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1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er13/Desktop/"/>
    </mc:Choice>
  </mc:AlternateContent>
  <xr:revisionPtr revIDLastSave="0" documentId="13_ncr:1_{776D44AF-4618-B94D-95B6-7AFB6AAAADFD}" xr6:coauthVersionLast="47" xr6:coauthVersionMax="47" xr10:uidLastSave="{00000000-0000-0000-0000-000000000000}"/>
  <bookViews>
    <workbookView xWindow="3200" yWindow="3720" windowWidth="25600" windowHeight="15620" tabRatio="500" xr2:uid="{00000000-000D-0000-FFFF-FFFF00000000}"/>
  </bookViews>
  <sheets>
    <sheet name="Overview" sheetId="1" r:id="rId1"/>
    <sheet name="Time For Instructional Activity" sheetId="3" r:id="rId2"/>
    <sheet name="Calculation" sheetId="2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87" i="2" l="1"/>
  <c r="J188" i="2"/>
  <c r="J189" i="2"/>
  <c r="J190" i="2"/>
  <c r="J191" i="2"/>
  <c r="J192" i="2"/>
  <c r="J193" i="2"/>
  <c r="J194" i="2"/>
  <c r="J195" i="2"/>
  <c r="J196" i="2"/>
  <c r="J173" i="2"/>
  <c r="J174" i="2"/>
  <c r="J175" i="2"/>
  <c r="J176" i="2"/>
  <c r="J177" i="2"/>
  <c r="J178" i="2"/>
  <c r="J179" i="2"/>
  <c r="J180" i="2"/>
  <c r="J181" i="2"/>
  <c r="J182" i="2"/>
  <c r="J159" i="2"/>
  <c r="J160" i="2"/>
  <c r="J161" i="2"/>
  <c r="J162" i="2"/>
  <c r="J163" i="2"/>
  <c r="J164" i="2"/>
  <c r="J165" i="2"/>
  <c r="J166" i="2"/>
  <c r="J167" i="2"/>
  <c r="J168" i="2"/>
  <c r="J145" i="2"/>
  <c r="J146" i="2"/>
  <c r="J147" i="2"/>
  <c r="J148" i="2"/>
  <c r="J149" i="2"/>
  <c r="J150" i="2"/>
  <c r="J151" i="2"/>
  <c r="J152" i="2"/>
  <c r="J153" i="2"/>
  <c r="J154" i="2"/>
  <c r="J155" i="2"/>
  <c r="J131" i="2"/>
  <c r="J132" i="2"/>
  <c r="J133" i="2"/>
  <c r="J134" i="2"/>
  <c r="J135" i="2"/>
  <c r="J136" i="2"/>
  <c r="J137" i="2"/>
  <c r="J138" i="2"/>
  <c r="J139" i="2"/>
  <c r="J140" i="2"/>
  <c r="J117" i="2"/>
  <c r="J118" i="2"/>
  <c r="J119" i="2"/>
  <c r="J120" i="2"/>
  <c r="J121" i="2"/>
  <c r="J122" i="2"/>
  <c r="J123" i="2"/>
  <c r="J124" i="2"/>
  <c r="J125" i="2"/>
  <c r="J126" i="2"/>
  <c r="J89" i="2"/>
  <c r="J90" i="2"/>
  <c r="J91" i="2"/>
  <c r="J92" i="2"/>
  <c r="J93" i="2"/>
  <c r="J94" i="2"/>
  <c r="J95" i="2"/>
  <c r="J96" i="2"/>
  <c r="J97" i="2"/>
  <c r="J98" i="2"/>
  <c r="J75" i="2"/>
  <c r="J76" i="2"/>
  <c r="J77" i="2"/>
  <c r="J78" i="2"/>
  <c r="J79" i="2"/>
  <c r="J80" i="2"/>
  <c r="J81" i="2"/>
  <c r="J82" i="2"/>
  <c r="J83" i="2"/>
  <c r="J84" i="2"/>
  <c r="J61" i="2"/>
  <c r="J62" i="2"/>
  <c r="J63" i="2"/>
  <c r="J64" i="2"/>
  <c r="J65" i="2"/>
  <c r="J66" i="2"/>
  <c r="J67" i="2"/>
  <c r="J68" i="2"/>
  <c r="J69" i="2"/>
  <c r="J70" i="2"/>
  <c r="J47" i="2"/>
  <c r="J48" i="2"/>
  <c r="J49" i="2"/>
  <c r="J50" i="2"/>
  <c r="J51" i="2"/>
  <c r="J52" i="2"/>
  <c r="J53" i="2"/>
  <c r="J54" i="2"/>
  <c r="J55" i="2"/>
  <c r="J56" i="2"/>
  <c r="J33" i="2"/>
  <c r="J34" i="2"/>
  <c r="J35" i="2"/>
  <c r="J36" i="2"/>
  <c r="J37" i="2"/>
  <c r="J38" i="2"/>
  <c r="J39" i="2"/>
  <c r="J40" i="2"/>
  <c r="J41" i="2"/>
  <c r="J42" i="2"/>
  <c r="J19" i="2"/>
  <c r="J20" i="2"/>
  <c r="J21" i="2"/>
  <c r="J22" i="2"/>
  <c r="J23" i="2"/>
  <c r="J24" i="2"/>
  <c r="J25" i="2"/>
  <c r="J26" i="2"/>
  <c r="J27" i="2"/>
  <c r="J28" i="2"/>
  <c r="J5" i="2"/>
  <c r="J6" i="2"/>
  <c r="J7" i="2"/>
  <c r="J8" i="2"/>
  <c r="J9" i="2"/>
  <c r="J10" i="2"/>
  <c r="J11" i="2"/>
  <c r="J12" i="2"/>
  <c r="J13" i="2"/>
  <c r="J14" i="2"/>
  <c r="J210" i="2"/>
  <c r="J209" i="2"/>
  <c r="J208" i="2"/>
  <c r="J206" i="2"/>
  <c r="J205" i="2"/>
  <c r="J204" i="2"/>
  <c r="J203" i="2"/>
  <c r="J202" i="2"/>
  <c r="J201" i="2"/>
  <c r="J103" i="2"/>
  <c r="J104" i="2"/>
  <c r="J105" i="2"/>
  <c r="J106" i="2"/>
  <c r="J107" i="2"/>
  <c r="J108" i="2"/>
  <c r="J109" i="2"/>
  <c r="J110" i="2"/>
  <c r="J111" i="2"/>
  <c r="J112" i="2"/>
  <c r="J113" i="2" l="1"/>
  <c r="J15" i="2"/>
  <c r="J29" i="2"/>
  <c r="J43" i="2"/>
  <c r="J57" i="2"/>
  <c r="J71" i="2"/>
  <c r="J85" i="2"/>
  <c r="J99" i="2"/>
  <c r="J127" i="2"/>
  <c r="J141" i="2"/>
  <c r="J169" i="2"/>
  <c r="J183" i="2"/>
  <c r="J197" i="2"/>
  <c r="J213" i="2" s="1"/>
</calcChain>
</file>

<file path=xl/sharedStrings.xml><?xml version="1.0" encoding="utf-8"?>
<sst xmlns="http://schemas.openxmlformats.org/spreadsheetml/2006/main" count="354" uniqueCount="160">
  <si>
    <t>Course Code</t>
  </si>
  <si>
    <t>Course Title</t>
  </si>
  <si>
    <t>Department</t>
  </si>
  <si>
    <t>Delivery</t>
  </si>
  <si>
    <t>Instructor</t>
  </si>
  <si>
    <t xml:space="preserve">Dr. </t>
  </si>
  <si>
    <t>Prereqs</t>
  </si>
  <si>
    <t>Description</t>
  </si>
  <si>
    <t>Credits</t>
  </si>
  <si>
    <t>Learning Outcomes</t>
  </si>
  <si>
    <t>Designer</t>
  </si>
  <si>
    <t>Original Build</t>
  </si>
  <si>
    <t>[Editor]</t>
  </si>
  <si>
    <t>Rev History</t>
  </si>
  <si>
    <t>QA Reviewer</t>
  </si>
  <si>
    <t>QA History</t>
  </si>
  <si>
    <t>NOTE:</t>
  </si>
  <si>
    <t>This document originated in the Faculty Center at PSU Harrisburg. Campus-specific information has been removed in order for this to be a template or model to be adapted for use by other PSU units and individuals.</t>
  </si>
  <si>
    <t>Time Equivalencies for Instructional Activities</t>
  </si>
  <si>
    <t>Equivalent Instructional Activities (EIA)</t>
  </si>
  <si>
    <t>Activitiy</t>
  </si>
  <si>
    <t>Rate of Equivalency</t>
  </si>
  <si>
    <t xml:space="preserve">Blogs, Journals, Logs, </t>
  </si>
  <si>
    <t xml:space="preserve">Students’ opportunity to apply learned concepts or for reflection on learning experiences; to be shared with instructor and/or classmates for thoughtful analysis, feedback and assessment. </t>
  </si>
  <si>
    <t xml:space="preserve">1 private posting = ½ hr. instruction 1 shared posting (required to read all classmates’ postings = 1 hr. instruction </t>
  </si>
  <si>
    <t xml:space="preserve">Case Studies &amp; Problem Solving Scenarios* </t>
  </si>
  <si>
    <t xml:space="preserve">In-depth analysis requiring utilization of higher order analytical skills which relate to course objectives and is shared with instructor and/or classmates for feedback and assessment. </t>
  </si>
  <si>
    <t xml:space="preserve">1 case study analysis &amp; posting = 1-3 hrs. instruction </t>
  </si>
  <si>
    <t xml:space="preserve">Chat Rooms for Class or Group Projects </t>
  </si>
  <si>
    <t xml:space="preserve">Instructor led opportunities for collaborative, synchronous learning with specific expectations for participation &amp; feedback.  (Chats are posted for review.) </t>
  </si>
  <si>
    <t xml:space="preserve">1 hr. chat – 1 hr. instruction </t>
  </si>
  <si>
    <t>Conference Calls/Synchronous Meetings via Big Blue Button</t>
  </si>
  <si>
    <t xml:space="preserve">Instructor led opportunities for collaborative, synchronous learning with specific expectations for participation &amp; feedback.  (When possible, calls to be recorded for review.) </t>
  </si>
  <si>
    <t xml:space="preserve">½ hr. call = ½ hr. </t>
  </si>
  <si>
    <t>Discussions</t>
  </si>
  <si>
    <t xml:space="preserve">Instructor-guided or mediated threaded discussion that directly relates to course objectives and which has specified timeframes, expectations for participation, and thoughtful analysis. </t>
  </si>
  <si>
    <t>1 posting (requires reading all postings) = ½ hr. instruction 1 posting (requires reading all postings and reply to a minimum of 2) = 1 hr. instruction</t>
  </si>
  <si>
    <t xml:space="preserve">Field Trips or Tours (to include virtual tours) </t>
  </si>
  <si>
    <t xml:space="preserve">Faculty directed outside of class </t>
  </si>
  <si>
    <t>1 hour of off-site tour=1 hour of instruction</t>
  </si>
  <si>
    <t xml:space="preserve">Group Projects </t>
  </si>
  <si>
    <t xml:space="preserve">An instructor-mediated culminating activity with specific learning objectives; students collaborate via email, chat rooms, discussion boards, and/or face-to-face contact to research, analyze, synthesize &amp; prepare project with instructor receiving periodic updates &amp; providing guidance to group. </t>
  </si>
  <si>
    <t xml:space="preserve">1 hr. per week for duration of project </t>
  </si>
  <si>
    <t>Guided Project</t>
  </si>
  <si>
    <t>An instructor-mediated culminating individual project with specific learning objectives; student &amp; facilitator collaborate via email, chat, discussion boards, and/or face-to-face to research, analyze, synthesize &amp; prepare project with instructor receiving periodic updates and providing guidance and feedback</t>
  </si>
  <si>
    <t>1 hr. per week for duration of project</t>
  </si>
  <si>
    <t xml:space="preserve">In-class Instruction, Presentations &amp; Tests </t>
  </si>
  <si>
    <t xml:space="preserve">Instruction, presentations, and tests provided in person in live classroom setting. </t>
  </si>
  <si>
    <t xml:space="preserve">1 hr. = 1 hr. instruction </t>
  </si>
  <si>
    <t xml:space="preserve">Instructional CDs, </t>
  </si>
  <si>
    <t xml:space="preserve">Instructor-mediated to expand upon and clarify course concepts and objectives. </t>
  </si>
  <si>
    <t xml:space="preserve">Reviews and posts response to 1 unit = 1 hr. instruction </t>
  </si>
  <si>
    <t xml:space="preserve">PowerPoints, Videos* </t>
  </si>
  <si>
    <t xml:space="preserve">Lecture - activity-written or audio </t>
  </si>
  <si>
    <t xml:space="preserve">Opportunity for students to develop questions, comments, or observations, to be shared with classmates &amp; instructor through discussion board postings or participating in chat rooms. </t>
  </si>
  <si>
    <t xml:space="preserve">Reviews 1 lecture and posts response – 1 hr. instruction </t>
  </si>
  <si>
    <t xml:space="preserve">Library Research* </t>
  </si>
  <si>
    <t xml:space="preserve">In-depth instructor-led opportunity for students to research scholarly articles or professional journals that relate to course objectives; to be shared with class in a designated manner. </t>
  </si>
  <si>
    <t xml:space="preserve">1 five page project = 1 hr. instruction 1 3-5 page paper = 1-2 hrs. instruction </t>
  </si>
  <si>
    <t xml:space="preserve">Online Quizzes </t>
  </si>
  <si>
    <t xml:space="preserve">Opportunity for instructor to assess students’ subject knowledge and provide feedback on students’ progress. </t>
  </si>
  <si>
    <t xml:space="preserve">1 hr. test = 1 hr. of instruction </t>
  </si>
  <si>
    <t xml:space="preserve">Reflection Paper or Article Review* </t>
  </si>
  <si>
    <t xml:space="preserve">Instructor-guided activity for students to apply learned concepts and relate practices to personal experiences or apply higher order analytic skills in assessing scholarly articles or professional journals. </t>
  </si>
  <si>
    <t xml:space="preserve">1 private posting = ½ hr. instruction 1 shared posting (required to read all classmates’ postings) = 1 hr. instruction </t>
  </si>
  <si>
    <t xml:space="preserve">Service-Learning Project </t>
  </si>
  <si>
    <t xml:space="preserve">An instructor-led service project with specific learning objectives that integrates community service with academic study; faculty provides guidance, support &amp; feedback to students &amp; students share experience and reflection with fellow classmates via emails, chats, discussion boards, and/or face to face. </t>
  </si>
  <si>
    <t>Internet Activity</t>
  </si>
  <si>
    <t>Instructor-guided opportunity for students to research information on the Internet that enhances student learning and addresses specific course outcomes; findings shared with the instructor and classmates.</t>
  </si>
  <si>
    <t>1 in-depth posting – 1 hr. instruction</t>
  </si>
  <si>
    <t>Media Album</t>
  </si>
  <si>
    <t>Instructor-guided opportunity for students to research and upload media from the internet that enhances class learning on a specific concept or concepts, tied to specific course outcomes, findings are shared and reviewed by instructor and classmates.</t>
  </si>
  <si>
    <t>1 public post – 1/2 hr. instruction</t>
  </si>
  <si>
    <t>2 public posts – 1 hour instruction</t>
  </si>
  <si>
    <t>Primary Source Investigation</t>
  </si>
  <si>
    <t>Instructor-guided/mediated reading and analysis of primary sources – tied to specific course outcomes, instructor feedback provided.</t>
  </si>
  <si>
    <t>1 hr. instruction</t>
  </si>
  <si>
    <t xml:space="preserve">*Researching, PowerPoint/video reviews, internet activities, reading articles, etc. are considered “homework” assignments.  The Rate of Equivalency denoted pertains to posting, reviewing, sharing, and providing student-to-student and/or instructor-to-student feedback.  </t>
  </si>
  <si>
    <t>Equivalent Learning Activities (ELA)</t>
  </si>
  <si>
    <t>*This table provides rough equivalencies for the amount of time it will take to complete an activity – in some cases, the instructional time and learning activity time will need to be combined to find the total hours for a given assignment.</t>
  </si>
  <si>
    <t>Textbook Reading</t>
  </si>
  <si>
    <t>General textbook reading, online or hard copy. May or may not be linked to an instructional activity.</t>
  </si>
  <si>
    <t>Scholarly reading – 5 min. per page</t>
  </si>
  <si>
    <t>Popular reading – 3 min. per page</t>
  </si>
  <si>
    <t>Blogs, Journals, Logs</t>
  </si>
  <si>
    <t xml:space="preserve">Informal writing </t>
  </si>
  <si>
    <t>½ hour per page</t>
  </si>
  <si>
    <t>Case Studies &amp; Problem Solving Scenarios: Paper</t>
  </si>
  <si>
    <t>In depth analysis of case study involving higher order thinking</t>
  </si>
  <si>
    <t>2 hours per page</t>
  </si>
  <si>
    <t>Posting and responding to instructor questions and peer responses</t>
  </si>
  <si>
    <t>1-3 hours activity</t>
  </si>
  <si>
    <t>Group Projects</t>
  </si>
  <si>
    <t>Brainstorming as a group, researching, sharing files, collaborating on creating project</t>
  </si>
  <si>
    <t>Depending on size of project, 1-10 hours per week</t>
  </si>
  <si>
    <t>Reflection Paper</t>
  </si>
  <si>
    <t>Informal writing in reaction to a reading, video, quote, or questions from professor</t>
  </si>
  <si>
    <t>Research Paper</t>
  </si>
  <si>
    <t>Research and writing of a formal research paper</t>
  </si>
  <si>
    <t>Lecture Notes</t>
  </si>
  <si>
    <t>Notes in response to lecture or video</t>
  </si>
  <si>
    <t>Media Albums</t>
  </si>
  <si>
    <t>Research to find media and upload, provide a paragraph rationale for media choice, or to respond to instructor created content in the media album feature</t>
  </si>
  <si>
    <t>Research and upload of media: 1 hour per post</t>
  </si>
  <si>
    <t>Respond to instructor content: ½ hour per post</t>
  </si>
  <si>
    <t>Posting Updates</t>
  </si>
  <si>
    <t>Required posting of updates to class, may involve some research and minimal writing.</t>
  </si>
  <si>
    <t>1 hour per post</t>
  </si>
  <si>
    <t>Peer Review</t>
  </si>
  <si>
    <t>Review of peer papers</t>
  </si>
  <si>
    <t>1 hour per page</t>
  </si>
  <si>
    <t>Analysis of primary source, may involve additional research, writing</t>
  </si>
  <si>
    <t>Sequence</t>
  </si>
  <si>
    <t>Activity Type</t>
  </si>
  <si>
    <t>Activity Title</t>
  </si>
  <si>
    <t>Activity Instructions (for Students)</t>
  </si>
  <si>
    <t>File(s)</t>
  </si>
  <si>
    <t>Pri SLO</t>
  </si>
  <si>
    <t>Sec SLO</t>
  </si>
  <si>
    <t>Ter SLO</t>
  </si>
  <si>
    <t>Comments (for Designer)</t>
  </si>
  <si>
    <t>Hours</t>
  </si>
  <si>
    <t>Pages</t>
  </si>
  <si>
    <t>EIA</t>
  </si>
  <si>
    <t>ELA</t>
  </si>
  <si>
    <t>Week 1</t>
  </si>
  <si>
    <t>Title</t>
  </si>
  <si>
    <t>Activity</t>
  </si>
  <si>
    <t>Week 1 Total</t>
  </si>
  <si>
    <t>Week 2</t>
  </si>
  <si>
    <t>Week 2 Total</t>
  </si>
  <si>
    <t>Week 3</t>
  </si>
  <si>
    <t>Week 3 Total</t>
  </si>
  <si>
    <t>Week 4</t>
  </si>
  <si>
    <t>Week 4 Total</t>
  </si>
  <si>
    <t>Week 5</t>
  </si>
  <si>
    <t>Week 5 Total</t>
  </si>
  <si>
    <t>Week 6</t>
  </si>
  <si>
    <t>Week 6 Total</t>
  </si>
  <si>
    <t>Week 7</t>
  </si>
  <si>
    <t>Week 7 Total</t>
  </si>
  <si>
    <t>Week 8</t>
  </si>
  <si>
    <t>Week 8 Total</t>
  </si>
  <si>
    <t>Week 9</t>
  </si>
  <si>
    <t>Week 9 Total</t>
  </si>
  <si>
    <t>Week 10</t>
  </si>
  <si>
    <t>Week 10 Total</t>
  </si>
  <si>
    <t>Week 11</t>
  </si>
  <si>
    <t>Week 11 Total</t>
  </si>
  <si>
    <t>Week 12</t>
  </si>
  <si>
    <t>Week 12 Total</t>
  </si>
  <si>
    <t>Week 13</t>
  </si>
  <si>
    <t>Week 13 Total</t>
  </si>
  <si>
    <t>Week 14</t>
  </si>
  <si>
    <t>Week 14 Total</t>
  </si>
  <si>
    <t>of 9 Target</t>
  </si>
  <si>
    <t>Week 15</t>
  </si>
  <si>
    <t>–––-</t>
  </si>
  <si>
    <t>Week 15 Total</t>
  </si>
  <si>
    <t>Course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</si>
</sst>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color rgb="FF000000"/>
      <name val="Arial"/>
    </font>
    <font>
      <b/>
      <sz val="10"/>
      <name val="Tahoma"/>
      <family val="2"/>
    </font>
    <font>
      <sz val="10"/>
      <name val="Tahoma"/>
      <family val="2"/>
    </font>
    <font>
      <sz val="11"/>
      <color rgb="FF000000"/>
      <name val="&quot;Helvetica Neue&quot;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0000"/>
      <name val="Tahoma"/>
      <family val="2"/>
    </font>
    <font>
      <b/>
      <sz val="12"/>
      <color rgb="FF000000"/>
      <name val="Tahoma"/>
      <family val="2"/>
    </font>
    <font>
      <b/>
      <sz val="15"/>
      <color theme="3"/>
      <name val="Tahoma"/>
      <family val="2"/>
    </font>
    <font>
      <sz val="18"/>
      <color theme="3"/>
      <name val="Tahoma"/>
      <family val="2"/>
    </font>
    <font>
      <b/>
      <sz val="11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</cellStyleXfs>
  <cellXfs count="55">
    <xf numFmtId="0" fontId="0" fillId="0" borderId="0" xfId="0"/>
    <xf numFmtId="0" fontId="1" fillId="2" borderId="0" xfId="0" applyFont="1" applyFill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14" fontId="2" fillId="0" borderId="0" xfId="0" applyNumberFormat="1" applyFont="1" applyAlignment="1">
      <alignment horizontal="left" vertical="top" wrapText="1"/>
    </xf>
    <xf numFmtId="0" fontId="4" fillId="2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right" vertical="top"/>
    </xf>
    <xf numFmtId="0" fontId="5" fillId="4" borderId="0" xfId="0" applyFont="1" applyFill="1" applyAlignment="1">
      <alignment vertical="top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top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justify" vertical="center" wrapText="1"/>
    </xf>
    <xf numFmtId="0" fontId="5" fillId="0" borderId="0" xfId="0" applyFont="1"/>
    <xf numFmtId="0" fontId="11" fillId="0" borderId="16" xfId="0" applyFont="1" applyBorder="1" applyAlignment="1">
      <alignment horizontal="center"/>
    </xf>
    <xf numFmtId="0" fontId="10" fillId="0" borderId="2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4" fillId="0" borderId="16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5" xfId="0" applyFont="1" applyBorder="1" applyAlignment="1">
      <alignment horizontal="center" wrapText="1"/>
    </xf>
    <xf numFmtId="0" fontId="13" fillId="0" borderId="0" xfId="1" applyFont="1" applyAlignment="1">
      <alignment horizontal="center"/>
    </xf>
    <xf numFmtId="0" fontId="12" fillId="0" borderId="7" xfId="2" applyFont="1" applyAlignment="1">
      <alignment horizontal="center"/>
    </xf>
    <xf numFmtId="0" fontId="10" fillId="0" borderId="0" xfId="0" applyFont="1" applyAlignment="1">
      <alignment horizontal="center" wrapText="1"/>
    </xf>
    <xf numFmtId="0" fontId="1" fillId="2" borderId="0" xfId="0" applyFont="1" applyFill="1" applyAlignment="1">
      <alignment horizontal="left" vertical="top" wrapText="1"/>
    </xf>
    <xf numFmtId="0" fontId="0" fillId="0" borderId="0" xfId="0" applyAlignment="1"/>
    <xf numFmtId="0" fontId="1" fillId="3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right" vertical="top" wrapText="1"/>
    </xf>
    <xf numFmtId="0" fontId="1" fillId="2" borderId="0" xfId="0" applyFont="1" applyFill="1" applyAlignment="1">
      <alignment horizontal="right" vertical="top" wrapText="1"/>
    </xf>
    <xf numFmtId="0" fontId="1" fillId="5" borderId="0" xfId="0" applyFont="1" applyFill="1" applyAlignment="1">
      <alignment horizontal="right" vertical="top" wrapText="1"/>
    </xf>
  </cellXfs>
  <cellStyles count="3">
    <cellStyle name="Heading 1" xfId="2" builtinId="16"/>
    <cellStyle name="Normal" xfId="0" builtinId="0"/>
    <cellStyle name="Title" xfId="1" builtinId="15"/>
  </cellStyles>
  <dxfs count="2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469900</xdr:colOff>
      <xdr:row>59</xdr:row>
      <xdr:rowOff>127000</xdr:rowOff>
    </xdr:to>
    <xdr:sp macro="" textlink="">
      <xdr:nvSpPr>
        <xdr:cNvPr id="1027" name="Rectangle 3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965200</xdr:colOff>
      <xdr:row>45</xdr:row>
      <xdr:rowOff>127000</xdr:rowOff>
    </xdr:to>
    <xdr:sp macro="" textlink="">
      <xdr:nvSpPr>
        <xdr:cNvPr id="3103" name="Rectangle 31" hidden="1">
          <a:extLst>
            <a:ext uri="{FF2B5EF4-FFF2-40B4-BE49-F238E27FC236}">
              <a16:creationId xmlns:a16="http://schemas.microsoft.com/office/drawing/2014/main" id="{00000000-0008-0000-0100-00001F0C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workbookViewId="0">
      <selection activeCell="B11" sqref="B11:D11"/>
    </sheetView>
  </sheetViews>
  <sheetFormatPr defaultColWidth="14.42578125" defaultRowHeight="15.75" customHeight="1"/>
  <cols>
    <col min="1" max="1" width="19.42578125" customWidth="1"/>
    <col min="2" max="2" width="23.140625" customWidth="1"/>
    <col min="3" max="3" width="14.42578125" customWidth="1"/>
    <col min="4" max="4" width="35.85546875" customWidth="1"/>
    <col min="6" max="6" width="59.28515625" customWidth="1"/>
  </cols>
  <sheetData>
    <row r="1" spans="1:4" ht="22.5" customHeight="1">
      <c r="A1" s="1" t="s">
        <v>0</v>
      </c>
      <c r="B1" s="2"/>
      <c r="C1" s="1" t="s">
        <v>1</v>
      </c>
      <c r="D1" s="2"/>
    </row>
    <row r="2" spans="1:4" ht="22.5" customHeight="1">
      <c r="A2" s="1" t="s">
        <v>2</v>
      </c>
      <c r="B2" s="2"/>
      <c r="C2" s="1" t="s">
        <v>3</v>
      </c>
      <c r="D2" s="2"/>
    </row>
    <row r="3" spans="1:4" ht="22.5" customHeight="1">
      <c r="A3" s="1" t="s">
        <v>4</v>
      </c>
      <c r="B3" s="2" t="s">
        <v>5</v>
      </c>
      <c r="C3" s="1" t="s">
        <v>6</v>
      </c>
      <c r="D3" s="2"/>
    </row>
    <row r="4" spans="1:4" ht="22.5" customHeight="1">
      <c r="A4" s="1" t="s">
        <v>7</v>
      </c>
      <c r="B4" s="26"/>
      <c r="C4" s="48"/>
      <c r="D4" s="48"/>
    </row>
    <row r="5" spans="1:4" ht="22.5" customHeight="1">
      <c r="A5" s="1" t="s">
        <v>8</v>
      </c>
      <c r="B5" s="26"/>
      <c r="C5" s="48"/>
      <c r="D5" s="48"/>
    </row>
    <row r="6" spans="1:4" ht="22.5" customHeight="1">
      <c r="A6" s="1" t="s">
        <v>9</v>
      </c>
      <c r="B6" s="3"/>
      <c r="C6" s="2"/>
      <c r="D6" s="2"/>
    </row>
    <row r="7" spans="1:4" ht="22.5" customHeight="1">
      <c r="A7" s="1" t="s">
        <v>9</v>
      </c>
      <c r="B7" s="3"/>
      <c r="C7" s="2"/>
      <c r="D7" s="2"/>
    </row>
    <row r="8" spans="1:4" ht="22.5" customHeight="1">
      <c r="A8" s="1" t="s">
        <v>9</v>
      </c>
      <c r="B8" s="3"/>
      <c r="C8" s="2"/>
      <c r="D8" s="2"/>
    </row>
    <row r="9" spans="1:4" ht="22.5" customHeight="1">
      <c r="A9" s="1" t="s">
        <v>9</v>
      </c>
      <c r="B9" s="26"/>
      <c r="C9" s="48"/>
      <c r="D9" s="48"/>
    </row>
    <row r="10" spans="1:4" ht="22.5" customHeight="1">
      <c r="A10" s="1" t="s">
        <v>9</v>
      </c>
      <c r="B10" s="26"/>
      <c r="C10" s="48"/>
      <c r="D10" s="48"/>
    </row>
    <row r="11" spans="1:4" ht="22.5" customHeight="1">
      <c r="A11" s="1" t="s">
        <v>9</v>
      </c>
      <c r="B11" s="26"/>
      <c r="C11" s="48"/>
      <c r="D11" s="48"/>
    </row>
    <row r="12" spans="1:4" ht="22.5" customHeight="1">
      <c r="A12" s="1" t="s">
        <v>10</v>
      </c>
      <c r="B12" s="2"/>
      <c r="C12" s="1" t="s">
        <v>11</v>
      </c>
      <c r="D12" s="4"/>
    </row>
    <row r="13" spans="1:4" ht="22.5" customHeight="1">
      <c r="A13" s="1" t="s">
        <v>12</v>
      </c>
      <c r="B13" s="2"/>
      <c r="C13" s="1" t="s">
        <v>13</v>
      </c>
      <c r="D13" s="2"/>
    </row>
    <row r="14" spans="1:4" ht="22.5" customHeight="1">
      <c r="A14" s="1" t="s">
        <v>14</v>
      </c>
      <c r="B14" s="2"/>
      <c r="C14" s="1" t="s">
        <v>15</v>
      </c>
      <c r="D14" s="2"/>
    </row>
    <row r="15" spans="1:4" ht="22.5" customHeight="1">
      <c r="A15" s="1"/>
      <c r="B15" s="2"/>
      <c r="C15" s="1"/>
      <c r="D15" s="2"/>
    </row>
    <row r="16" spans="1:4" ht="15.75" customHeight="1" thickBot="1"/>
    <row r="17" spans="1:4" ht="15.75" customHeight="1">
      <c r="A17" s="36" t="s">
        <v>16</v>
      </c>
      <c r="B17" s="27" t="s">
        <v>17</v>
      </c>
      <c r="C17" s="28"/>
      <c r="D17" s="29"/>
    </row>
    <row r="18" spans="1:4" ht="15.75" customHeight="1">
      <c r="A18" s="37"/>
      <c r="B18" s="30"/>
      <c r="C18" s="31"/>
      <c r="D18" s="32"/>
    </row>
    <row r="19" spans="1:4" ht="15.75" customHeight="1">
      <c r="A19" s="37"/>
      <c r="B19" s="30"/>
      <c r="C19" s="31"/>
      <c r="D19" s="32"/>
    </row>
    <row r="20" spans="1:4" ht="15.75" customHeight="1">
      <c r="A20" s="37"/>
      <c r="B20" s="30"/>
      <c r="C20" s="31"/>
      <c r="D20" s="32"/>
    </row>
    <row r="21" spans="1:4" ht="15.75" customHeight="1">
      <c r="A21" s="37"/>
      <c r="B21" s="30"/>
      <c r="C21" s="31"/>
      <c r="D21" s="32"/>
    </row>
    <row r="22" spans="1:4" ht="15.75" customHeight="1" thickBot="1">
      <c r="A22" s="38"/>
      <c r="B22" s="33"/>
      <c r="C22" s="34"/>
      <c r="D22" s="35"/>
    </row>
  </sheetData>
  <mergeCells count="7">
    <mergeCell ref="B11:D11"/>
    <mergeCell ref="B17:D22"/>
    <mergeCell ref="A17:A22"/>
    <mergeCell ref="B4:D4"/>
    <mergeCell ref="B5:D5"/>
    <mergeCell ref="B9:D9"/>
    <mergeCell ref="B10:D10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A8F5D-CA03-3047-8939-B7789A30A42C}">
  <dimension ref="B1:D45"/>
  <sheetViews>
    <sheetView workbookViewId="0">
      <selection activeCell="G7" sqref="G7"/>
    </sheetView>
  </sheetViews>
  <sheetFormatPr defaultColWidth="11.42578125" defaultRowHeight="12.95"/>
  <cols>
    <col min="2" max="2" width="24.28515625" customWidth="1"/>
    <col min="3" max="3" width="57.42578125" customWidth="1"/>
    <col min="4" max="4" width="56.85546875" customWidth="1"/>
  </cols>
  <sheetData>
    <row r="1" spans="2:4" ht="23.1">
      <c r="B1" s="44" t="s">
        <v>18</v>
      </c>
      <c r="C1" s="44"/>
      <c r="D1" s="44"/>
    </row>
    <row r="3" spans="2:4" ht="20.100000000000001" thickBot="1">
      <c r="B3" s="45" t="s">
        <v>19</v>
      </c>
      <c r="C3" s="45"/>
      <c r="D3" s="45"/>
    </row>
    <row r="4" spans="2:4" ht="15" thickTop="1" thickBot="1">
      <c r="B4" s="19"/>
      <c r="C4" s="19"/>
      <c r="D4" s="19"/>
    </row>
    <row r="5" spans="2:4" ht="15.95" thickBot="1">
      <c r="B5" s="20" t="s">
        <v>20</v>
      </c>
      <c r="C5" s="20" t="s">
        <v>7</v>
      </c>
      <c r="D5" s="20" t="s">
        <v>21</v>
      </c>
    </row>
    <row r="6" spans="2:4" ht="42.95" thickBot="1">
      <c r="B6" s="12" t="s">
        <v>22</v>
      </c>
      <c r="C6" s="13" t="s">
        <v>23</v>
      </c>
      <c r="D6" s="13" t="s">
        <v>24</v>
      </c>
    </row>
    <row r="7" spans="2:4" ht="42.95" thickBot="1">
      <c r="B7" s="12" t="s">
        <v>25</v>
      </c>
      <c r="C7" s="13" t="s">
        <v>26</v>
      </c>
      <c r="D7" s="13" t="s">
        <v>27</v>
      </c>
    </row>
    <row r="8" spans="2:4" ht="42.95" thickBot="1">
      <c r="B8" s="12" t="s">
        <v>28</v>
      </c>
      <c r="C8" s="13" t="s">
        <v>29</v>
      </c>
      <c r="D8" s="13" t="s">
        <v>30</v>
      </c>
    </row>
    <row r="9" spans="2:4" ht="42.95" thickBot="1">
      <c r="B9" s="12" t="s">
        <v>31</v>
      </c>
      <c r="C9" s="13" t="s">
        <v>32</v>
      </c>
      <c r="D9" s="13" t="s">
        <v>33</v>
      </c>
    </row>
    <row r="10" spans="2:4" ht="264.95" customHeight="1">
      <c r="B10" s="16" t="s">
        <v>34</v>
      </c>
      <c r="C10" s="16" t="s">
        <v>35</v>
      </c>
      <c r="D10" s="15" t="s">
        <v>36</v>
      </c>
    </row>
    <row r="11" spans="2:4" ht="29.1" thickBot="1">
      <c r="B11" s="12" t="s">
        <v>37</v>
      </c>
      <c r="C11" s="13" t="s">
        <v>38</v>
      </c>
      <c r="D11" s="13" t="s">
        <v>39</v>
      </c>
    </row>
    <row r="12" spans="2:4" ht="71.099999999999994" thickBot="1">
      <c r="B12" s="12" t="s">
        <v>40</v>
      </c>
      <c r="C12" s="13" t="s">
        <v>41</v>
      </c>
      <c r="D12" s="13" t="s">
        <v>42</v>
      </c>
    </row>
    <row r="13" spans="2:4" ht="71.099999999999994" thickBot="1">
      <c r="B13" s="10" t="s">
        <v>43</v>
      </c>
      <c r="C13" s="17" t="s">
        <v>44</v>
      </c>
      <c r="D13" s="11" t="s">
        <v>45</v>
      </c>
    </row>
    <row r="14" spans="2:4" ht="29.1" thickBot="1">
      <c r="B14" s="12" t="s">
        <v>46</v>
      </c>
      <c r="C14" s="18" t="s">
        <v>47</v>
      </c>
      <c r="D14" s="13" t="s">
        <v>48</v>
      </c>
    </row>
    <row r="15" spans="2:4" ht="14.1">
      <c r="B15" s="14" t="s">
        <v>49</v>
      </c>
      <c r="C15" s="41" t="s">
        <v>50</v>
      </c>
      <c r="D15" s="41" t="s">
        <v>51</v>
      </c>
    </row>
    <row r="16" spans="2:4" ht="15" thickBot="1">
      <c r="B16" s="12" t="s">
        <v>52</v>
      </c>
      <c r="C16" s="42"/>
      <c r="D16" s="42"/>
    </row>
    <row r="17" spans="2:4" ht="42.95" thickBot="1">
      <c r="B17" s="12" t="s">
        <v>53</v>
      </c>
      <c r="C17" s="13" t="s">
        <v>54</v>
      </c>
      <c r="D17" s="13" t="s">
        <v>55</v>
      </c>
    </row>
    <row r="18" spans="2:4" ht="42.95" thickBot="1">
      <c r="B18" s="12" t="s">
        <v>56</v>
      </c>
      <c r="C18" s="13" t="s">
        <v>57</v>
      </c>
      <c r="D18" s="13" t="s">
        <v>58</v>
      </c>
    </row>
    <row r="19" spans="2:4" ht="29.1" thickBot="1">
      <c r="B19" s="12" t="s">
        <v>59</v>
      </c>
      <c r="C19" s="13" t="s">
        <v>60</v>
      </c>
      <c r="D19" s="13" t="s">
        <v>61</v>
      </c>
    </row>
    <row r="20" spans="2:4" ht="57" thickBot="1">
      <c r="B20" s="12" t="s">
        <v>62</v>
      </c>
      <c r="C20" s="13" t="s">
        <v>63</v>
      </c>
      <c r="D20" s="13" t="s">
        <v>64</v>
      </c>
    </row>
    <row r="21" spans="2:4" ht="71.099999999999994" thickBot="1">
      <c r="B21" s="12" t="s">
        <v>65</v>
      </c>
      <c r="C21" s="13" t="s">
        <v>66</v>
      </c>
      <c r="D21" s="13" t="s">
        <v>42</v>
      </c>
    </row>
    <row r="22" spans="2:4" ht="57" thickBot="1">
      <c r="B22" s="10" t="s">
        <v>67</v>
      </c>
      <c r="C22" s="11" t="s">
        <v>68</v>
      </c>
      <c r="D22" s="11" t="s">
        <v>69</v>
      </c>
    </row>
    <row r="23" spans="2:4" ht="41.1" customHeight="1">
      <c r="B23" s="41" t="s">
        <v>70</v>
      </c>
      <c r="C23" s="41" t="s">
        <v>71</v>
      </c>
      <c r="D23" s="15" t="s">
        <v>72</v>
      </c>
    </row>
    <row r="24" spans="2:4" ht="15" thickBot="1">
      <c r="B24" s="42"/>
      <c r="C24" s="42"/>
      <c r="D24" s="13" t="s">
        <v>73</v>
      </c>
    </row>
    <row r="25" spans="2:4" ht="42.95" thickBot="1">
      <c r="B25" s="12" t="s">
        <v>74</v>
      </c>
      <c r="C25" s="13" t="s">
        <v>75</v>
      </c>
      <c r="D25" s="13" t="s">
        <v>76</v>
      </c>
    </row>
    <row r="26" spans="2:4" ht="30.95" customHeight="1">
      <c r="B26" s="43" t="s">
        <v>77</v>
      </c>
      <c r="C26" s="43"/>
      <c r="D26" s="43"/>
    </row>
    <row r="29" spans="2:4" ht="20.100000000000001" thickBot="1">
      <c r="B29" s="45" t="s">
        <v>78</v>
      </c>
      <c r="C29" s="45"/>
      <c r="D29" s="45"/>
    </row>
    <row r="30" spans="2:4" ht="30" customHeight="1" thickTop="1" thickBot="1">
      <c r="B30" s="46" t="s">
        <v>79</v>
      </c>
      <c r="C30" s="46"/>
      <c r="D30" s="46"/>
    </row>
    <row r="31" spans="2:4" ht="15" thickBot="1">
      <c r="B31" s="25" t="s">
        <v>20</v>
      </c>
      <c r="C31" s="25" t="s">
        <v>7</v>
      </c>
      <c r="D31" s="25" t="s">
        <v>21</v>
      </c>
    </row>
    <row r="32" spans="2:4" ht="14.1">
      <c r="B32" s="39" t="s">
        <v>80</v>
      </c>
      <c r="C32" s="39" t="s">
        <v>81</v>
      </c>
      <c r="D32" s="21" t="s">
        <v>82</v>
      </c>
    </row>
    <row r="33" spans="2:4" ht="15" thickBot="1">
      <c r="B33" s="40"/>
      <c r="C33" s="40"/>
      <c r="D33" s="22" t="s">
        <v>83</v>
      </c>
    </row>
    <row r="34" spans="2:4" ht="15" thickBot="1">
      <c r="B34" s="23" t="s">
        <v>84</v>
      </c>
      <c r="C34" s="22" t="s">
        <v>85</v>
      </c>
      <c r="D34" s="22" t="s">
        <v>86</v>
      </c>
    </row>
    <row r="35" spans="2:4" ht="29.1" thickBot="1">
      <c r="B35" s="23" t="s">
        <v>87</v>
      </c>
      <c r="C35" s="22" t="s">
        <v>88</v>
      </c>
      <c r="D35" s="22" t="s">
        <v>89</v>
      </c>
    </row>
    <row r="36" spans="2:4" ht="15" thickBot="1">
      <c r="B36" s="23" t="s">
        <v>34</v>
      </c>
      <c r="C36" s="22" t="s">
        <v>90</v>
      </c>
      <c r="D36" s="22" t="s">
        <v>91</v>
      </c>
    </row>
    <row r="37" spans="2:4" ht="29.1" thickBot="1">
      <c r="B37" s="23" t="s">
        <v>92</v>
      </c>
      <c r="C37" s="22" t="s">
        <v>93</v>
      </c>
      <c r="D37" s="22" t="s">
        <v>94</v>
      </c>
    </row>
    <row r="38" spans="2:4" ht="29.1" thickBot="1">
      <c r="B38" s="23" t="s">
        <v>95</v>
      </c>
      <c r="C38" s="22" t="s">
        <v>96</v>
      </c>
      <c r="D38" s="22" t="s">
        <v>86</v>
      </c>
    </row>
    <row r="39" spans="2:4" ht="15" thickBot="1">
      <c r="B39" s="23" t="s">
        <v>97</v>
      </c>
      <c r="C39" s="22" t="s">
        <v>98</v>
      </c>
      <c r="D39" s="22" t="s">
        <v>89</v>
      </c>
    </row>
    <row r="40" spans="2:4" ht="15" thickBot="1">
      <c r="B40" s="23" t="s">
        <v>99</v>
      </c>
      <c r="C40" s="22" t="s">
        <v>100</v>
      </c>
      <c r="D40" s="22" t="s">
        <v>86</v>
      </c>
    </row>
    <row r="41" spans="2:4" ht="27" customHeight="1">
      <c r="B41" s="39" t="s">
        <v>101</v>
      </c>
      <c r="C41" s="39" t="s">
        <v>102</v>
      </c>
      <c r="D41" s="24" t="s">
        <v>103</v>
      </c>
    </row>
    <row r="42" spans="2:4" ht="15" thickBot="1">
      <c r="B42" s="40"/>
      <c r="C42" s="40"/>
      <c r="D42" s="22" t="s">
        <v>104</v>
      </c>
    </row>
    <row r="43" spans="2:4" ht="29.1" thickBot="1">
      <c r="B43" s="23" t="s">
        <v>105</v>
      </c>
      <c r="C43" s="22" t="s">
        <v>106</v>
      </c>
      <c r="D43" s="22" t="s">
        <v>107</v>
      </c>
    </row>
    <row r="44" spans="2:4" ht="15" thickBot="1">
      <c r="B44" s="23" t="s">
        <v>108</v>
      </c>
      <c r="C44" s="22" t="s">
        <v>109</v>
      </c>
      <c r="D44" s="22" t="s">
        <v>110</v>
      </c>
    </row>
    <row r="45" spans="2:4" ht="29.1" thickBot="1">
      <c r="B45" s="23" t="s">
        <v>74</v>
      </c>
      <c r="C45" s="22" t="s">
        <v>111</v>
      </c>
      <c r="D45" s="22" t="s">
        <v>89</v>
      </c>
    </row>
  </sheetData>
  <mergeCells count="13">
    <mergeCell ref="B1:D1"/>
    <mergeCell ref="B29:D29"/>
    <mergeCell ref="B30:D30"/>
    <mergeCell ref="B3:D3"/>
    <mergeCell ref="C15:C16"/>
    <mergeCell ref="D15:D16"/>
    <mergeCell ref="B32:B33"/>
    <mergeCell ref="C32:C33"/>
    <mergeCell ref="B41:B42"/>
    <mergeCell ref="C41:C42"/>
    <mergeCell ref="B23:B24"/>
    <mergeCell ref="C23:C24"/>
    <mergeCell ref="B26:D26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18"/>
  <sheetViews>
    <sheetView workbookViewId="0">
      <pane ySplit="1" topLeftCell="A2" activePane="bottomLeft" state="frozen"/>
      <selection pane="bottomLeft" activeCell="C8" sqref="C8"/>
    </sheetView>
  </sheetViews>
  <sheetFormatPr defaultColWidth="14.42578125" defaultRowHeight="15.75" customHeight="1"/>
  <cols>
    <col min="1" max="1" width="13" customWidth="1"/>
    <col min="2" max="2" width="15.85546875" customWidth="1"/>
    <col min="3" max="3" width="35.85546875" customWidth="1"/>
    <col min="4" max="4" width="54.7109375" customWidth="1"/>
    <col min="5" max="8" width="8.7109375" customWidth="1"/>
    <col min="9" max="9" width="35.85546875" customWidth="1"/>
    <col min="10" max="13" width="7.28515625" customWidth="1"/>
  </cols>
  <sheetData>
    <row r="1" spans="1:13" ht="22.5" customHeight="1">
      <c r="A1" s="8" t="s">
        <v>112</v>
      </c>
      <c r="B1" s="8" t="s">
        <v>113</v>
      </c>
      <c r="C1" s="8" t="s">
        <v>114</v>
      </c>
      <c r="D1" s="8" t="s">
        <v>115</v>
      </c>
      <c r="E1" s="8" t="s">
        <v>116</v>
      </c>
      <c r="F1" s="8" t="s">
        <v>117</v>
      </c>
      <c r="G1" s="8" t="s">
        <v>118</v>
      </c>
      <c r="H1" s="8" t="s">
        <v>119</v>
      </c>
      <c r="I1" s="5" t="s">
        <v>120</v>
      </c>
      <c r="J1" s="8" t="s">
        <v>121</v>
      </c>
      <c r="K1" s="8" t="s">
        <v>122</v>
      </c>
      <c r="L1" s="8" t="s">
        <v>123</v>
      </c>
      <c r="M1" s="8" t="s">
        <v>124</v>
      </c>
    </row>
    <row r="2" spans="1:13" ht="22.5" customHeight="1">
      <c r="A2" s="49" t="s">
        <v>125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2.5" customHeight="1">
      <c r="A3" s="9" t="s">
        <v>126</v>
      </c>
      <c r="B3" s="26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22.5" customHeight="1">
      <c r="A4" s="9" t="s">
        <v>7</v>
      </c>
      <c r="B4" s="26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22.5" customHeight="1">
      <c r="A5" s="9" t="s">
        <v>127</v>
      </c>
      <c r="B5" s="2"/>
      <c r="C5" s="2"/>
      <c r="D5" s="2"/>
      <c r="E5" s="2"/>
      <c r="F5" s="2"/>
      <c r="G5" s="2"/>
      <c r="H5" s="2"/>
      <c r="I5" s="2"/>
      <c r="J5" s="50">
        <f t="shared" ref="J5:J14" si="0">K5*3/60</f>
        <v>0</v>
      </c>
      <c r="K5" s="50"/>
      <c r="L5" s="51"/>
      <c r="M5" s="51"/>
    </row>
    <row r="6" spans="1:13" ht="22.5" customHeight="1">
      <c r="A6" s="9" t="s">
        <v>127</v>
      </c>
      <c r="B6" s="2"/>
      <c r="C6" s="2"/>
      <c r="D6" s="2"/>
      <c r="E6" s="2"/>
      <c r="F6" s="2"/>
      <c r="G6" s="2"/>
      <c r="H6" s="2"/>
      <c r="I6" s="2"/>
      <c r="J6" s="50">
        <f t="shared" si="0"/>
        <v>0</v>
      </c>
      <c r="K6" s="50"/>
      <c r="L6" s="51"/>
      <c r="M6" s="51"/>
    </row>
    <row r="7" spans="1:13" ht="22.5" customHeight="1">
      <c r="A7" s="9" t="s">
        <v>127</v>
      </c>
      <c r="B7" s="2"/>
      <c r="C7" s="2"/>
      <c r="D7" s="2"/>
      <c r="E7" s="2"/>
      <c r="F7" s="2"/>
      <c r="G7" s="2"/>
      <c r="H7" s="2"/>
      <c r="I7" s="2"/>
      <c r="J7" s="50">
        <f t="shared" si="0"/>
        <v>0</v>
      </c>
      <c r="K7" s="50"/>
      <c r="L7" s="51"/>
      <c r="M7" s="51"/>
    </row>
    <row r="8" spans="1:13" ht="22.5" customHeight="1">
      <c r="A8" s="9" t="s">
        <v>127</v>
      </c>
      <c r="B8" s="2"/>
      <c r="C8" s="2"/>
      <c r="D8" s="2"/>
      <c r="E8" s="2"/>
      <c r="F8" s="2"/>
      <c r="G8" s="2"/>
      <c r="H8" s="2"/>
      <c r="I8" s="2"/>
      <c r="J8" s="50">
        <f t="shared" si="0"/>
        <v>0</v>
      </c>
      <c r="K8" s="50"/>
      <c r="L8" s="51"/>
      <c r="M8" s="51"/>
    </row>
    <row r="9" spans="1:13" ht="22.5" customHeight="1">
      <c r="A9" s="9" t="s">
        <v>127</v>
      </c>
      <c r="B9" s="2"/>
      <c r="C9" s="2"/>
      <c r="D9" s="2"/>
      <c r="E9" s="2"/>
      <c r="F9" s="2"/>
      <c r="G9" s="2"/>
      <c r="H9" s="2"/>
      <c r="I9" s="2"/>
      <c r="J9" s="50">
        <f t="shared" si="0"/>
        <v>0</v>
      </c>
      <c r="K9" s="50"/>
      <c r="L9" s="51"/>
      <c r="M9" s="51"/>
    </row>
    <row r="10" spans="1:13" ht="22.5" customHeight="1">
      <c r="A10" s="9" t="s">
        <v>127</v>
      </c>
      <c r="B10" s="2"/>
      <c r="C10" s="2"/>
      <c r="D10" s="2"/>
      <c r="E10" s="2"/>
      <c r="F10" s="2"/>
      <c r="G10" s="2"/>
      <c r="H10" s="2"/>
      <c r="I10" s="2"/>
      <c r="J10" s="50">
        <f t="shared" si="0"/>
        <v>0</v>
      </c>
      <c r="K10" s="50"/>
      <c r="L10" s="51"/>
      <c r="M10" s="51"/>
    </row>
    <row r="11" spans="1:13" ht="22.5" customHeight="1">
      <c r="A11" s="9" t="s">
        <v>127</v>
      </c>
      <c r="B11" s="2"/>
      <c r="C11" s="2"/>
      <c r="D11" s="2"/>
      <c r="E11" s="2"/>
      <c r="F11" s="2"/>
      <c r="G11" s="2"/>
      <c r="H11" s="2"/>
      <c r="I11" s="2"/>
      <c r="J11" s="50">
        <f t="shared" si="0"/>
        <v>0</v>
      </c>
      <c r="K11" s="50"/>
      <c r="L11" s="51"/>
      <c r="M11" s="51"/>
    </row>
    <row r="12" spans="1:13" ht="22.5" customHeight="1">
      <c r="A12" s="9" t="s">
        <v>127</v>
      </c>
      <c r="B12" s="2"/>
      <c r="C12" s="2"/>
      <c r="D12" s="2"/>
      <c r="E12" s="2"/>
      <c r="F12" s="2"/>
      <c r="G12" s="2"/>
      <c r="H12" s="2"/>
      <c r="I12" s="2"/>
      <c r="J12" s="50">
        <f t="shared" si="0"/>
        <v>0</v>
      </c>
      <c r="K12" s="50"/>
      <c r="L12" s="51"/>
      <c r="M12" s="51"/>
    </row>
    <row r="13" spans="1:13" ht="22.5" customHeight="1">
      <c r="A13" s="9" t="s">
        <v>127</v>
      </c>
      <c r="B13" s="2"/>
      <c r="C13" s="2"/>
      <c r="D13" s="2"/>
      <c r="E13" s="2"/>
      <c r="F13" s="2"/>
      <c r="G13" s="2"/>
      <c r="H13" s="2"/>
      <c r="I13" s="2"/>
      <c r="J13" s="50">
        <f t="shared" si="0"/>
        <v>0</v>
      </c>
      <c r="K13" s="50"/>
      <c r="L13" s="51"/>
      <c r="M13" s="51"/>
    </row>
    <row r="14" spans="1:13" ht="22.5" customHeight="1">
      <c r="A14" s="9" t="s">
        <v>127</v>
      </c>
      <c r="B14" s="2"/>
      <c r="C14" s="2"/>
      <c r="D14" s="2"/>
      <c r="E14" s="2"/>
      <c r="F14" s="2"/>
      <c r="G14" s="2"/>
      <c r="H14" s="2"/>
      <c r="I14" s="2"/>
      <c r="J14" s="50">
        <f t="shared" si="0"/>
        <v>0</v>
      </c>
      <c r="K14" s="50"/>
      <c r="L14" s="51"/>
      <c r="M14" s="51"/>
    </row>
    <row r="15" spans="1:13" ht="22.5" customHeight="1">
      <c r="A15" s="52" t="s">
        <v>128</v>
      </c>
      <c r="B15" s="48"/>
      <c r="C15" s="48"/>
      <c r="D15" s="48"/>
      <c r="E15" s="48"/>
      <c r="F15" s="48"/>
      <c r="G15" s="48"/>
      <c r="H15" s="48"/>
      <c r="I15" s="48"/>
      <c r="J15" s="53">
        <f>SUM(J5:J14)</f>
        <v>0</v>
      </c>
      <c r="K15" s="47"/>
      <c r="L15" s="48"/>
      <c r="M15" s="48"/>
    </row>
    <row r="16" spans="1:13" ht="22.5" customHeight="1">
      <c r="A16" s="49" t="s">
        <v>129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</row>
    <row r="17" spans="1:13" ht="22.5" customHeight="1">
      <c r="A17" s="9" t="s">
        <v>126</v>
      </c>
      <c r="B17" s="26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</row>
    <row r="18" spans="1:13" ht="22.5" customHeight="1">
      <c r="A18" s="9" t="s">
        <v>7</v>
      </c>
      <c r="B18" s="26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13" ht="22.5" customHeight="1">
      <c r="A19" s="9" t="s">
        <v>127</v>
      </c>
      <c r="B19" s="2"/>
      <c r="C19" s="2"/>
      <c r="D19" s="2"/>
      <c r="E19" s="2"/>
      <c r="F19" s="2"/>
      <c r="G19" s="2"/>
      <c r="H19" s="2"/>
      <c r="I19" s="2"/>
      <c r="J19" s="50">
        <f t="shared" ref="J19:J28" si="1">K19*3/60</f>
        <v>0</v>
      </c>
      <c r="K19" s="50"/>
      <c r="L19" s="51"/>
      <c r="M19" s="51"/>
    </row>
    <row r="20" spans="1:13" ht="22.5" customHeight="1">
      <c r="A20" s="9" t="s">
        <v>127</v>
      </c>
      <c r="B20" s="2"/>
      <c r="C20" s="2"/>
      <c r="D20" s="2"/>
      <c r="E20" s="2"/>
      <c r="F20" s="2"/>
      <c r="G20" s="2"/>
      <c r="H20" s="2"/>
      <c r="I20" s="2"/>
      <c r="J20" s="50">
        <f t="shared" si="1"/>
        <v>0</v>
      </c>
      <c r="K20" s="50"/>
      <c r="L20" s="51"/>
      <c r="M20" s="51"/>
    </row>
    <row r="21" spans="1:13" ht="22.5" customHeight="1">
      <c r="A21" s="9" t="s">
        <v>127</v>
      </c>
      <c r="B21" s="2"/>
      <c r="C21" s="2"/>
      <c r="D21" s="2"/>
      <c r="E21" s="2"/>
      <c r="F21" s="2"/>
      <c r="G21" s="2"/>
      <c r="H21" s="2"/>
      <c r="I21" s="2"/>
      <c r="J21" s="6">
        <f t="shared" si="1"/>
        <v>0</v>
      </c>
      <c r="K21" s="50"/>
      <c r="L21" s="51"/>
      <c r="M21" s="51"/>
    </row>
    <row r="22" spans="1:13" ht="22.5" customHeight="1">
      <c r="A22" s="9" t="s">
        <v>127</v>
      </c>
      <c r="B22" s="2"/>
      <c r="C22" s="2"/>
      <c r="D22" s="2"/>
      <c r="E22" s="2"/>
      <c r="F22" s="2"/>
      <c r="G22" s="2"/>
      <c r="H22" s="2"/>
      <c r="I22" s="2"/>
      <c r="J22" s="50">
        <f t="shared" si="1"/>
        <v>0</v>
      </c>
      <c r="K22" s="50"/>
      <c r="L22" s="51"/>
      <c r="M22" s="51"/>
    </row>
    <row r="23" spans="1:13" ht="22.5" customHeight="1">
      <c r="A23" s="9" t="s">
        <v>127</v>
      </c>
      <c r="B23" s="2"/>
      <c r="C23" s="2"/>
      <c r="D23" s="2"/>
      <c r="E23" s="2"/>
      <c r="F23" s="2"/>
      <c r="G23" s="2"/>
      <c r="H23" s="2"/>
      <c r="I23" s="2"/>
      <c r="J23" s="50">
        <f t="shared" si="1"/>
        <v>0</v>
      </c>
      <c r="K23" s="50"/>
      <c r="L23" s="51"/>
      <c r="M23" s="51"/>
    </row>
    <row r="24" spans="1:13" ht="22.5" customHeight="1">
      <c r="A24" s="9" t="s">
        <v>127</v>
      </c>
      <c r="B24" s="2"/>
      <c r="C24" s="2"/>
      <c r="D24" s="2"/>
      <c r="E24" s="2"/>
      <c r="F24" s="2"/>
      <c r="G24" s="2"/>
      <c r="H24" s="2"/>
      <c r="I24" s="2"/>
      <c r="J24" s="50">
        <f t="shared" si="1"/>
        <v>0</v>
      </c>
      <c r="K24" s="50"/>
      <c r="L24" s="51"/>
      <c r="M24" s="51"/>
    </row>
    <row r="25" spans="1:13" ht="22.5" customHeight="1">
      <c r="A25" s="9" t="s">
        <v>127</v>
      </c>
      <c r="B25" s="2"/>
      <c r="C25" s="2"/>
      <c r="D25" s="2"/>
      <c r="E25" s="2"/>
      <c r="F25" s="2"/>
      <c r="G25" s="2"/>
      <c r="H25" s="2"/>
      <c r="I25" s="2"/>
      <c r="J25" s="7">
        <f t="shared" si="1"/>
        <v>0</v>
      </c>
      <c r="K25" s="50"/>
      <c r="L25" s="51"/>
      <c r="M25" s="51"/>
    </row>
    <row r="26" spans="1:13" ht="22.5" customHeight="1">
      <c r="A26" s="9" t="s">
        <v>127</v>
      </c>
      <c r="B26" s="2"/>
      <c r="C26" s="2"/>
      <c r="D26" s="2"/>
      <c r="E26" s="2"/>
      <c r="F26" s="2"/>
      <c r="G26" s="2"/>
      <c r="H26" s="2"/>
      <c r="I26" s="2"/>
      <c r="J26" s="50">
        <f t="shared" si="1"/>
        <v>0</v>
      </c>
      <c r="K26" s="50"/>
      <c r="L26" s="51"/>
      <c r="M26" s="51"/>
    </row>
    <row r="27" spans="1:13" ht="22.5" customHeight="1">
      <c r="A27" s="9" t="s">
        <v>127</v>
      </c>
      <c r="B27" s="2"/>
      <c r="C27" s="2"/>
      <c r="D27" s="2"/>
      <c r="E27" s="2"/>
      <c r="F27" s="2"/>
      <c r="G27" s="2"/>
      <c r="H27" s="2"/>
      <c r="I27" s="2"/>
      <c r="J27" s="50">
        <f t="shared" si="1"/>
        <v>0</v>
      </c>
      <c r="K27" s="50"/>
      <c r="L27" s="51"/>
      <c r="M27" s="51"/>
    </row>
    <row r="28" spans="1:13" ht="22.5" customHeight="1">
      <c r="A28" s="9" t="s">
        <v>127</v>
      </c>
      <c r="B28" s="2"/>
      <c r="C28" s="2"/>
      <c r="D28" s="2"/>
      <c r="E28" s="2"/>
      <c r="F28" s="2"/>
      <c r="G28" s="2"/>
      <c r="H28" s="2"/>
      <c r="I28" s="2"/>
      <c r="J28" s="50">
        <f t="shared" si="1"/>
        <v>0</v>
      </c>
      <c r="K28" s="50"/>
      <c r="L28" s="51"/>
      <c r="M28" s="51"/>
    </row>
    <row r="29" spans="1:13" ht="22.5" customHeight="1">
      <c r="A29" s="52" t="s">
        <v>130</v>
      </c>
      <c r="B29" s="48"/>
      <c r="C29" s="48"/>
      <c r="D29" s="48"/>
      <c r="E29" s="48"/>
      <c r="F29" s="48"/>
      <c r="G29" s="48"/>
      <c r="H29" s="48"/>
      <c r="I29" s="48"/>
      <c r="J29" s="53">
        <f>SUM(J19:J28)</f>
        <v>0</v>
      </c>
      <c r="K29" s="47"/>
      <c r="L29" s="48"/>
      <c r="M29" s="48"/>
    </row>
    <row r="30" spans="1:13" ht="22.5" customHeight="1">
      <c r="A30" s="49" t="s">
        <v>131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1:13" ht="22.5" customHeight="1">
      <c r="A31" s="9" t="s">
        <v>126</v>
      </c>
      <c r="B31" s="26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</row>
    <row r="32" spans="1:13" ht="22.5" customHeight="1">
      <c r="A32" s="9" t="s">
        <v>7</v>
      </c>
      <c r="B32" s="26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</row>
    <row r="33" spans="1:13" ht="22.5" customHeight="1">
      <c r="A33" s="9" t="s">
        <v>127</v>
      </c>
      <c r="B33" s="2"/>
      <c r="C33" s="2"/>
      <c r="D33" s="2"/>
      <c r="E33" s="2"/>
      <c r="F33" s="2"/>
      <c r="G33" s="2"/>
      <c r="H33" s="2"/>
      <c r="I33" s="2"/>
      <c r="J33" s="50">
        <f t="shared" ref="J33:J42" si="2">K33*3/60</f>
        <v>0</v>
      </c>
      <c r="K33" s="50"/>
      <c r="L33" s="51"/>
      <c r="M33" s="51"/>
    </row>
    <row r="34" spans="1:13" ht="22.5" customHeight="1">
      <c r="A34" s="9" t="s">
        <v>127</v>
      </c>
      <c r="B34" s="2"/>
      <c r="C34" s="2"/>
      <c r="D34" s="2"/>
      <c r="E34" s="2"/>
      <c r="F34" s="2"/>
      <c r="G34" s="2"/>
      <c r="H34" s="2"/>
      <c r="I34" s="2"/>
      <c r="J34" s="50">
        <f t="shared" si="2"/>
        <v>0</v>
      </c>
      <c r="K34" s="50"/>
      <c r="L34" s="51"/>
      <c r="M34" s="51"/>
    </row>
    <row r="35" spans="1:13" ht="22.5" customHeight="1">
      <c r="A35" s="9" t="s">
        <v>127</v>
      </c>
      <c r="B35" s="2"/>
      <c r="C35" s="2"/>
      <c r="D35" s="2"/>
      <c r="E35" s="2"/>
      <c r="F35" s="2"/>
      <c r="G35" s="2"/>
      <c r="H35" s="2"/>
      <c r="I35" s="2"/>
      <c r="J35" s="50">
        <f t="shared" si="2"/>
        <v>0</v>
      </c>
      <c r="K35" s="50"/>
      <c r="L35" s="51"/>
      <c r="M35" s="51"/>
    </row>
    <row r="36" spans="1:13" ht="22.5" customHeight="1">
      <c r="A36" s="9" t="s">
        <v>127</v>
      </c>
      <c r="B36" s="2"/>
      <c r="C36" s="2"/>
      <c r="D36" s="2"/>
      <c r="E36" s="2"/>
      <c r="F36" s="2"/>
      <c r="G36" s="2"/>
      <c r="H36" s="2"/>
      <c r="I36" s="2"/>
      <c r="J36" s="50">
        <f t="shared" si="2"/>
        <v>0</v>
      </c>
      <c r="K36" s="50"/>
      <c r="L36" s="51"/>
      <c r="M36" s="51"/>
    </row>
    <row r="37" spans="1:13" ht="22.5" customHeight="1">
      <c r="A37" s="9" t="s">
        <v>127</v>
      </c>
      <c r="B37" s="2"/>
      <c r="C37" s="2"/>
      <c r="D37" s="2"/>
      <c r="E37" s="2"/>
      <c r="F37" s="2"/>
      <c r="G37" s="2"/>
      <c r="H37" s="2"/>
      <c r="I37" s="2"/>
      <c r="J37" s="50">
        <f t="shared" si="2"/>
        <v>0</v>
      </c>
      <c r="K37" s="50"/>
      <c r="L37" s="51"/>
      <c r="M37" s="51"/>
    </row>
    <row r="38" spans="1:13" ht="22.5" customHeight="1">
      <c r="A38" s="9" t="s">
        <v>127</v>
      </c>
      <c r="B38" s="2"/>
      <c r="C38" s="2"/>
      <c r="D38" s="2"/>
      <c r="E38" s="2"/>
      <c r="F38" s="2"/>
      <c r="G38" s="2"/>
      <c r="H38" s="2"/>
      <c r="I38" s="2"/>
      <c r="J38" s="50">
        <f t="shared" si="2"/>
        <v>0</v>
      </c>
      <c r="K38" s="50"/>
      <c r="L38" s="51"/>
      <c r="M38" s="51"/>
    </row>
    <row r="39" spans="1:13" ht="22.5" customHeight="1">
      <c r="A39" s="9" t="s">
        <v>127</v>
      </c>
      <c r="B39" s="2"/>
      <c r="C39" s="2"/>
      <c r="D39" s="2"/>
      <c r="E39" s="2"/>
      <c r="F39" s="2"/>
      <c r="G39" s="2"/>
      <c r="H39" s="2"/>
      <c r="I39" s="2"/>
      <c r="J39" s="50">
        <f t="shared" si="2"/>
        <v>0</v>
      </c>
      <c r="K39" s="50"/>
      <c r="L39" s="51"/>
      <c r="M39" s="51"/>
    </row>
    <row r="40" spans="1:13" ht="22.5" customHeight="1">
      <c r="A40" s="9" t="s">
        <v>127</v>
      </c>
      <c r="B40" s="2"/>
      <c r="C40" s="2"/>
      <c r="D40" s="2"/>
      <c r="E40" s="2"/>
      <c r="F40" s="2"/>
      <c r="G40" s="2"/>
      <c r="H40" s="2"/>
      <c r="I40" s="2"/>
      <c r="J40" s="50">
        <f t="shared" si="2"/>
        <v>0</v>
      </c>
      <c r="K40" s="50"/>
      <c r="L40" s="51"/>
      <c r="M40" s="51"/>
    </row>
    <row r="41" spans="1:13" ht="22.5" customHeight="1">
      <c r="A41" s="9" t="s">
        <v>127</v>
      </c>
      <c r="B41" s="2"/>
      <c r="C41" s="2"/>
      <c r="D41" s="2"/>
      <c r="E41" s="2"/>
      <c r="F41" s="2"/>
      <c r="G41" s="2"/>
      <c r="H41" s="2"/>
      <c r="I41" s="2"/>
      <c r="J41" s="50">
        <f t="shared" si="2"/>
        <v>0</v>
      </c>
      <c r="K41" s="50"/>
      <c r="L41" s="51"/>
      <c r="M41" s="51"/>
    </row>
    <row r="42" spans="1:13" ht="22.5" customHeight="1">
      <c r="A42" s="9" t="s">
        <v>127</v>
      </c>
      <c r="B42" s="2"/>
      <c r="C42" s="2"/>
      <c r="D42" s="2"/>
      <c r="E42" s="2"/>
      <c r="F42" s="2"/>
      <c r="G42" s="2"/>
      <c r="H42" s="2"/>
      <c r="I42" s="2"/>
      <c r="J42" s="50">
        <f t="shared" si="2"/>
        <v>0</v>
      </c>
      <c r="K42" s="50"/>
      <c r="L42" s="51"/>
      <c r="M42" s="51"/>
    </row>
    <row r="43" spans="1:13" ht="22.5" customHeight="1">
      <c r="A43" s="52" t="s">
        <v>132</v>
      </c>
      <c r="B43" s="48"/>
      <c r="C43" s="48"/>
      <c r="D43" s="48"/>
      <c r="E43" s="48"/>
      <c r="F43" s="48"/>
      <c r="G43" s="48"/>
      <c r="H43" s="48"/>
      <c r="I43" s="48"/>
      <c r="J43" s="53">
        <f>SUM(J33:J42)</f>
        <v>0</v>
      </c>
      <c r="K43" s="47"/>
      <c r="L43" s="48"/>
      <c r="M43" s="48"/>
    </row>
    <row r="44" spans="1:13" ht="22.5" customHeight="1">
      <c r="A44" s="49" t="s">
        <v>133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</row>
    <row r="45" spans="1:13" ht="22.5" customHeight="1">
      <c r="A45" s="9" t="s">
        <v>126</v>
      </c>
      <c r="B45" s="26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</row>
    <row r="46" spans="1:13" ht="22.5" customHeight="1">
      <c r="A46" s="9" t="s">
        <v>7</v>
      </c>
      <c r="B46" s="26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1:13" ht="22.5" customHeight="1">
      <c r="A47" s="9" t="s">
        <v>127</v>
      </c>
      <c r="B47" s="2"/>
      <c r="C47" s="2"/>
      <c r="D47" s="2"/>
      <c r="E47" s="2"/>
      <c r="F47" s="2"/>
      <c r="G47" s="2"/>
      <c r="H47" s="2"/>
      <c r="I47" s="2"/>
      <c r="J47" s="50">
        <f t="shared" ref="J47:J56" si="3">K47*3/60</f>
        <v>0</v>
      </c>
      <c r="K47" s="50"/>
      <c r="L47" s="51"/>
      <c r="M47" s="51"/>
    </row>
    <row r="48" spans="1:13" ht="22.5" customHeight="1">
      <c r="A48" s="9" t="s">
        <v>127</v>
      </c>
      <c r="B48" s="2"/>
      <c r="C48" s="2"/>
      <c r="D48" s="2"/>
      <c r="E48" s="2"/>
      <c r="F48" s="2"/>
      <c r="G48" s="2"/>
      <c r="H48" s="2"/>
      <c r="I48" s="2"/>
      <c r="J48" s="50">
        <f t="shared" si="3"/>
        <v>0</v>
      </c>
      <c r="K48" s="50"/>
      <c r="L48" s="51"/>
      <c r="M48" s="51"/>
    </row>
    <row r="49" spans="1:13" ht="22.5" customHeight="1">
      <c r="A49" s="9" t="s">
        <v>127</v>
      </c>
      <c r="B49" s="2"/>
      <c r="C49" s="2"/>
      <c r="D49" s="2"/>
      <c r="E49" s="2"/>
      <c r="F49" s="2"/>
      <c r="G49" s="2"/>
      <c r="H49" s="2"/>
      <c r="I49" s="2"/>
      <c r="J49" s="50">
        <f t="shared" si="3"/>
        <v>0</v>
      </c>
      <c r="K49" s="50"/>
      <c r="L49" s="51"/>
      <c r="M49" s="51"/>
    </row>
    <row r="50" spans="1:13" ht="22.5" customHeight="1">
      <c r="A50" s="9" t="s">
        <v>127</v>
      </c>
      <c r="B50" s="2"/>
      <c r="C50" s="2"/>
      <c r="D50" s="2"/>
      <c r="E50" s="2"/>
      <c r="F50" s="2"/>
      <c r="G50" s="2"/>
      <c r="H50" s="2"/>
      <c r="I50" s="2"/>
      <c r="J50" s="50">
        <f t="shared" si="3"/>
        <v>0</v>
      </c>
      <c r="K50" s="50"/>
      <c r="L50" s="51"/>
      <c r="M50" s="51"/>
    </row>
    <row r="51" spans="1:13" ht="22.5" customHeight="1">
      <c r="A51" s="9" t="s">
        <v>127</v>
      </c>
      <c r="B51" s="2"/>
      <c r="C51" s="2"/>
      <c r="D51" s="2"/>
      <c r="E51" s="2"/>
      <c r="F51" s="2"/>
      <c r="G51" s="2"/>
      <c r="H51" s="2"/>
      <c r="I51" s="2"/>
      <c r="J51" s="50">
        <f t="shared" si="3"/>
        <v>0</v>
      </c>
      <c r="K51" s="50"/>
      <c r="L51" s="51"/>
      <c r="M51" s="51"/>
    </row>
    <row r="52" spans="1:13" ht="22.5" customHeight="1">
      <c r="A52" s="9" t="s">
        <v>127</v>
      </c>
      <c r="B52" s="2"/>
      <c r="C52" s="2"/>
      <c r="D52" s="2"/>
      <c r="E52" s="2"/>
      <c r="F52" s="2"/>
      <c r="G52" s="2"/>
      <c r="H52" s="2"/>
      <c r="I52" s="2"/>
      <c r="J52" s="50">
        <f t="shared" si="3"/>
        <v>0</v>
      </c>
      <c r="K52" s="50"/>
      <c r="L52" s="51"/>
      <c r="M52" s="51"/>
    </row>
    <row r="53" spans="1:13" ht="22.5" customHeight="1">
      <c r="A53" s="9" t="s">
        <v>127</v>
      </c>
      <c r="B53" s="2"/>
      <c r="C53" s="2"/>
      <c r="D53" s="2"/>
      <c r="E53" s="2"/>
      <c r="F53" s="2"/>
      <c r="G53" s="2"/>
      <c r="H53" s="2"/>
      <c r="I53" s="2"/>
      <c r="J53" s="50">
        <f t="shared" si="3"/>
        <v>0</v>
      </c>
      <c r="K53" s="50"/>
      <c r="L53" s="51"/>
      <c r="M53" s="51"/>
    </row>
    <row r="54" spans="1:13" ht="22.5" customHeight="1">
      <c r="A54" s="9" t="s">
        <v>127</v>
      </c>
      <c r="B54" s="2"/>
      <c r="C54" s="2"/>
      <c r="D54" s="2"/>
      <c r="E54" s="2"/>
      <c r="F54" s="2"/>
      <c r="G54" s="2"/>
      <c r="H54" s="2"/>
      <c r="I54" s="2"/>
      <c r="J54" s="50">
        <f t="shared" si="3"/>
        <v>0</v>
      </c>
      <c r="K54" s="50"/>
      <c r="L54" s="51"/>
      <c r="M54" s="51"/>
    </row>
    <row r="55" spans="1:13" ht="22.5" customHeight="1">
      <c r="A55" s="9" t="s">
        <v>127</v>
      </c>
      <c r="B55" s="2"/>
      <c r="C55" s="2"/>
      <c r="D55" s="2"/>
      <c r="E55" s="2"/>
      <c r="F55" s="2"/>
      <c r="G55" s="2"/>
      <c r="H55" s="2"/>
      <c r="I55" s="2"/>
      <c r="J55" s="50">
        <f t="shared" si="3"/>
        <v>0</v>
      </c>
      <c r="K55" s="50"/>
      <c r="L55" s="51"/>
      <c r="M55" s="51"/>
    </row>
    <row r="56" spans="1:13" ht="22.5" customHeight="1">
      <c r="A56" s="9" t="s">
        <v>127</v>
      </c>
      <c r="B56" s="2"/>
      <c r="C56" s="2"/>
      <c r="D56" s="2"/>
      <c r="E56" s="2"/>
      <c r="F56" s="2"/>
      <c r="G56" s="2"/>
      <c r="H56" s="2"/>
      <c r="I56" s="2"/>
      <c r="J56" s="50">
        <f t="shared" si="3"/>
        <v>0</v>
      </c>
      <c r="K56" s="50"/>
      <c r="L56" s="51"/>
      <c r="M56" s="51"/>
    </row>
    <row r="57" spans="1:13" ht="22.5" customHeight="1">
      <c r="A57" s="52" t="s">
        <v>134</v>
      </c>
      <c r="B57" s="48"/>
      <c r="C57" s="48"/>
      <c r="D57" s="48"/>
      <c r="E57" s="48"/>
      <c r="F57" s="48"/>
      <c r="G57" s="48"/>
      <c r="H57" s="48"/>
      <c r="I57" s="48"/>
      <c r="J57" s="53">
        <f>SUM(J47:J56)</f>
        <v>0</v>
      </c>
      <c r="K57" s="47"/>
      <c r="L57" s="48"/>
      <c r="M57" s="48"/>
    </row>
    <row r="58" spans="1:13" ht="22.5" customHeight="1">
      <c r="A58" s="49" t="s">
        <v>135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</row>
    <row r="59" spans="1:13" ht="22.5" customHeight="1">
      <c r="A59" s="9" t="s">
        <v>126</v>
      </c>
      <c r="B59" s="26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</row>
    <row r="60" spans="1:13" ht="22.5" customHeight="1">
      <c r="A60" s="9" t="s">
        <v>7</v>
      </c>
      <c r="B60" s="26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</row>
    <row r="61" spans="1:13" ht="22.5" customHeight="1">
      <c r="A61" s="9" t="s">
        <v>127</v>
      </c>
      <c r="B61" s="2"/>
      <c r="C61" s="2"/>
      <c r="D61" s="2"/>
      <c r="E61" s="2"/>
      <c r="F61" s="2"/>
      <c r="G61" s="2"/>
      <c r="H61" s="2"/>
      <c r="I61" s="2"/>
      <c r="J61" s="50">
        <f t="shared" ref="J61:J70" si="4">K61*3/60</f>
        <v>0</v>
      </c>
      <c r="K61" s="50"/>
      <c r="L61" s="51"/>
      <c r="M61" s="51"/>
    </row>
    <row r="62" spans="1:13" ht="22.5" customHeight="1">
      <c r="A62" s="9" t="s">
        <v>127</v>
      </c>
      <c r="B62" s="2"/>
      <c r="C62" s="2"/>
      <c r="D62" s="2"/>
      <c r="E62" s="2"/>
      <c r="F62" s="2"/>
      <c r="G62" s="2"/>
      <c r="H62" s="2"/>
      <c r="I62" s="2"/>
      <c r="J62" s="50">
        <f t="shared" si="4"/>
        <v>0</v>
      </c>
      <c r="K62" s="50"/>
      <c r="L62" s="51"/>
      <c r="M62" s="51"/>
    </row>
    <row r="63" spans="1:13" ht="22.5" customHeight="1">
      <c r="A63" s="9" t="s">
        <v>127</v>
      </c>
      <c r="B63" s="2"/>
      <c r="C63" s="2"/>
      <c r="D63" s="2"/>
      <c r="E63" s="2"/>
      <c r="F63" s="2"/>
      <c r="G63" s="2"/>
      <c r="H63" s="2"/>
      <c r="I63" s="2"/>
      <c r="J63" s="50">
        <f t="shared" si="4"/>
        <v>0</v>
      </c>
      <c r="K63" s="50"/>
      <c r="L63" s="51"/>
      <c r="M63" s="51"/>
    </row>
    <row r="64" spans="1:13" ht="22.5" customHeight="1">
      <c r="A64" s="9" t="s">
        <v>127</v>
      </c>
      <c r="B64" s="2"/>
      <c r="C64" s="2"/>
      <c r="D64" s="2"/>
      <c r="E64" s="2"/>
      <c r="F64" s="2"/>
      <c r="G64" s="2"/>
      <c r="H64" s="2"/>
      <c r="I64" s="2"/>
      <c r="J64" s="50">
        <f t="shared" si="4"/>
        <v>0</v>
      </c>
      <c r="K64" s="50"/>
      <c r="L64" s="51"/>
      <c r="M64" s="51"/>
    </row>
    <row r="65" spans="1:13" ht="22.5" customHeight="1">
      <c r="A65" s="9" t="s">
        <v>127</v>
      </c>
      <c r="B65" s="2"/>
      <c r="C65" s="2"/>
      <c r="D65" s="2"/>
      <c r="E65" s="2"/>
      <c r="F65" s="2"/>
      <c r="G65" s="2"/>
      <c r="H65" s="2"/>
      <c r="I65" s="2"/>
      <c r="J65" s="50">
        <f t="shared" si="4"/>
        <v>0</v>
      </c>
      <c r="K65" s="50"/>
      <c r="L65" s="51"/>
      <c r="M65" s="51"/>
    </row>
    <row r="66" spans="1:13" ht="22.5" customHeight="1">
      <c r="A66" s="9" t="s">
        <v>127</v>
      </c>
      <c r="B66" s="2"/>
      <c r="C66" s="2"/>
      <c r="D66" s="2"/>
      <c r="E66" s="2"/>
      <c r="F66" s="2"/>
      <c r="G66" s="2"/>
      <c r="H66" s="2"/>
      <c r="I66" s="2"/>
      <c r="J66" s="50">
        <f t="shared" si="4"/>
        <v>0</v>
      </c>
      <c r="K66" s="50"/>
      <c r="L66" s="51"/>
      <c r="M66" s="51"/>
    </row>
    <row r="67" spans="1:13" ht="22.5" customHeight="1">
      <c r="A67" s="9" t="s">
        <v>127</v>
      </c>
      <c r="B67" s="2"/>
      <c r="C67" s="2"/>
      <c r="D67" s="2"/>
      <c r="E67" s="2"/>
      <c r="F67" s="2"/>
      <c r="G67" s="2"/>
      <c r="H67" s="2"/>
      <c r="I67" s="2"/>
      <c r="J67" s="50">
        <f t="shared" si="4"/>
        <v>0</v>
      </c>
      <c r="K67" s="50"/>
      <c r="L67" s="51"/>
      <c r="M67" s="51"/>
    </row>
    <row r="68" spans="1:13" ht="22.5" customHeight="1">
      <c r="A68" s="9" t="s">
        <v>127</v>
      </c>
      <c r="B68" s="2"/>
      <c r="C68" s="2"/>
      <c r="D68" s="2"/>
      <c r="E68" s="2"/>
      <c r="F68" s="2"/>
      <c r="G68" s="2"/>
      <c r="H68" s="2"/>
      <c r="I68" s="2"/>
      <c r="J68" s="50">
        <f t="shared" si="4"/>
        <v>0</v>
      </c>
      <c r="K68" s="50"/>
      <c r="L68" s="51"/>
      <c r="M68" s="51"/>
    </row>
    <row r="69" spans="1:13" ht="22.5" customHeight="1">
      <c r="A69" s="9" t="s">
        <v>127</v>
      </c>
      <c r="B69" s="2"/>
      <c r="C69" s="2"/>
      <c r="D69" s="2"/>
      <c r="E69" s="2"/>
      <c r="F69" s="2"/>
      <c r="G69" s="2"/>
      <c r="H69" s="2"/>
      <c r="I69" s="2"/>
      <c r="J69" s="50">
        <f t="shared" si="4"/>
        <v>0</v>
      </c>
      <c r="K69" s="50"/>
      <c r="L69" s="51"/>
      <c r="M69" s="51"/>
    </row>
    <row r="70" spans="1:13" ht="22.5" customHeight="1">
      <c r="A70" s="9" t="s">
        <v>127</v>
      </c>
      <c r="B70" s="2"/>
      <c r="C70" s="2"/>
      <c r="D70" s="2"/>
      <c r="E70" s="2"/>
      <c r="F70" s="2"/>
      <c r="G70" s="2"/>
      <c r="H70" s="2"/>
      <c r="I70" s="2"/>
      <c r="J70" s="50">
        <f t="shared" si="4"/>
        <v>0</v>
      </c>
      <c r="K70" s="50"/>
      <c r="L70" s="51"/>
      <c r="M70" s="51"/>
    </row>
    <row r="71" spans="1:13" ht="22.5" customHeight="1">
      <c r="A71" s="52" t="s">
        <v>136</v>
      </c>
      <c r="B71" s="48"/>
      <c r="C71" s="48"/>
      <c r="D71" s="48"/>
      <c r="E71" s="48"/>
      <c r="F71" s="48"/>
      <c r="G71" s="48"/>
      <c r="H71" s="48"/>
      <c r="I71" s="48"/>
      <c r="J71" s="53">
        <f>SUM(J61:J70)</f>
        <v>0</v>
      </c>
      <c r="K71" s="47"/>
      <c r="L71" s="48"/>
      <c r="M71" s="48"/>
    </row>
    <row r="72" spans="1:13" ht="22.5" customHeight="1">
      <c r="A72" s="49" t="s">
        <v>137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</row>
    <row r="73" spans="1:13" ht="22.5" customHeight="1">
      <c r="A73" s="9" t="s">
        <v>126</v>
      </c>
      <c r="B73" s="26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</row>
    <row r="74" spans="1:13" ht="22.5" customHeight="1">
      <c r="A74" s="9" t="s">
        <v>7</v>
      </c>
      <c r="B74" s="26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</row>
    <row r="75" spans="1:13" ht="22.5" customHeight="1">
      <c r="A75" s="9" t="s">
        <v>127</v>
      </c>
      <c r="B75" s="2"/>
      <c r="C75" s="2"/>
      <c r="D75" s="2"/>
      <c r="E75" s="2"/>
      <c r="F75" s="2"/>
      <c r="G75" s="2"/>
      <c r="H75" s="2"/>
      <c r="I75" s="2"/>
      <c r="J75" s="50">
        <f t="shared" ref="J75:J84" si="5">K75*3/60</f>
        <v>0</v>
      </c>
      <c r="K75" s="50"/>
      <c r="L75" s="51"/>
      <c r="M75" s="51"/>
    </row>
    <row r="76" spans="1:13" ht="22.5" customHeight="1">
      <c r="A76" s="9" t="s">
        <v>127</v>
      </c>
      <c r="B76" s="2"/>
      <c r="C76" s="2"/>
      <c r="D76" s="2"/>
      <c r="E76" s="2"/>
      <c r="F76" s="2"/>
      <c r="G76" s="2"/>
      <c r="H76" s="2"/>
      <c r="I76" s="2"/>
      <c r="J76" s="50">
        <f t="shared" si="5"/>
        <v>0</v>
      </c>
      <c r="K76" s="50"/>
      <c r="L76" s="51"/>
      <c r="M76" s="51"/>
    </row>
    <row r="77" spans="1:13" ht="22.5" customHeight="1">
      <c r="A77" s="9" t="s">
        <v>127</v>
      </c>
      <c r="B77" s="2"/>
      <c r="C77" s="2"/>
      <c r="D77" s="2"/>
      <c r="E77" s="2"/>
      <c r="F77" s="2"/>
      <c r="G77" s="2"/>
      <c r="H77" s="2"/>
      <c r="I77" s="2"/>
      <c r="J77" s="50">
        <f t="shared" si="5"/>
        <v>0</v>
      </c>
      <c r="K77" s="50"/>
      <c r="L77" s="51"/>
      <c r="M77" s="51"/>
    </row>
    <row r="78" spans="1:13" ht="22.5" customHeight="1">
      <c r="A78" s="9" t="s">
        <v>127</v>
      </c>
      <c r="B78" s="2"/>
      <c r="C78" s="2"/>
      <c r="D78" s="2"/>
      <c r="E78" s="2"/>
      <c r="F78" s="2"/>
      <c r="G78" s="2"/>
      <c r="H78" s="2"/>
      <c r="I78" s="2"/>
      <c r="J78" s="50">
        <f t="shared" si="5"/>
        <v>0</v>
      </c>
      <c r="K78" s="50"/>
      <c r="L78" s="51"/>
      <c r="M78" s="51"/>
    </row>
    <row r="79" spans="1:13" ht="22.5" customHeight="1">
      <c r="A79" s="9" t="s">
        <v>127</v>
      </c>
      <c r="B79" s="2"/>
      <c r="C79" s="2"/>
      <c r="D79" s="2"/>
      <c r="E79" s="2"/>
      <c r="F79" s="2"/>
      <c r="G79" s="2"/>
      <c r="H79" s="2"/>
      <c r="I79" s="2"/>
      <c r="J79" s="50">
        <f t="shared" si="5"/>
        <v>0</v>
      </c>
      <c r="K79" s="50"/>
      <c r="L79" s="51"/>
      <c r="M79" s="51"/>
    </row>
    <row r="80" spans="1:13" ht="22.5" customHeight="1">
      <c r="A80" s="9" t="s">
        <v>127</v>
      </c>
      <c r="B80" s="2"/>
      <c r="C80" s="2"/>
      <c r="D80" s="2"/>
      <c r="E80" s="2"/>
      <c r="F80" s="2"/>
      <c r="G80" s="2"/>
      <c r="H80" s="2"/>
      <c r="I80" s="2"/>
      <c r="J80" s="50">
        <f t="shared" si="5"/>
        <v>0</v>
      </c>
      <c r="K80" s="50"/>
      <c r="L80" s="51"/>
      <c r="M80" s="51"/>
    </row>
    <row r="81" spans="1:13" ht="22.5" customHeight="1">
      <c r="A81" s="9" t="s">
        <v>127</v>
      </c>
      <c r="B81" s="2"/>
      <c r="C81" s="2"/>
      <c r="D81" s="2"/>
      <c r="E81" s="2"/>
      <c r="F81" s="2"/>
      <c r="G81" s="2"/>
      <c r="H81" s="2"/>
      <c r="I81" s="2"/>
      <c r="J81" s="50">
        <f t="shared" si="5"/>
        <v>0</v>
      </c>
      <c r="K81" s="50"/>
      <c r="L81" s="51"/>
      <c r="M81" s="51"/>
    </row>
    <row r="82" spans="1:13" ht="22.5" customHeight="1">
      <c r="A82" s="9" t="s">
        <v>127</v>
      </c>
      <c r="B82" s="2"/>
      <c r="C82" s="2"/>
      <c r="D82" s="2"/>
      <c r="E82" s="2"/>
      <c r="F82" s="2"/>
      <c r="G82" s="2"/>
      <c r="H82" s="2"/>
      <c r="I82" s="2"/>
      <c r="J82" s="50">
        <f t="shared" si="5"/>
        <v>0</v>
      </c>
      <c r="K82" s="50"/>
      <c r="L82" s="51"/>
      <c r="M82" s="51"/>
    </row>
    <row r="83" spans="1:13" ht="22.5" customHeight="1">
      <c r="A83" s="9" t="s">
        <v>127</v>
      </c>
      <c r="B83" s="2"/>
      <c r="C83" s="2"/>
      <c r="D83" s="2"/>
      <c r="E83" s="2"/>
      <c r="F83" s="2"/>
      <c r="G83" s="2"/>
      <c r="H83" s="2"/>
      <c r="I83" s="2"/>
      <c r="J83" s="50">
        <f t="shared" si="5"/>
        <v>0</v>
      </c>
      <c r="K83" s="50"/>
      <c r="L83" s="51"/>
      <c r="M83" s="51"/>
    </row>
    <row r="84" spans="1:13" ht="22.5" customHeight="1">
      <c r="A84" s="9" t="s">
        <v>127</v>
      </c>
      <c r="B84" s="2"/>
      <c r="C84" s="2"/>
      <c r="D84" s="2"/>
      <c r="E84" s="2"/>
      <c r="F84" s="2"/>
      <c r="G84" s="2"/>
      <c r="H84" s="2"/>
      <c r="I84" s="2"/>
      <c r="J84" s="50">
        <f t="shared" si="5"/>
        <v>0</v>
      </c>
      <c r="K84" s="50"/>
      <c r="L84" s="51"/>
      <c r="M84" s="51"/>
    </row>
    <row r="85" spans="1:13" ht="22.5" customHeight="1">
      <c r="A85" s="52" t="s">
        <v>138</v>
      </c>
      <c r="B85" s="48"/>
      <c r="C85" s="48"/>
      <c r="D85" s="48"/>
      <c r="E85" s="48"/>
      <c r="F85" s="48"/>
      <c r="G85" s="48"/>
      <c r="H85" s="48"/>
      <c r="I85" s="48"/>
      <c r="J85" s="53">
        <f>SUM(J75:J84)</f>
        <v>0</v>
      </c>
      <c r="K85" s="47"/>
      <c r="L85" s="48"/>
      <c r="M85" s="48"/>
    </row>
    <row r="86" spans="1:13" ht="22.5" customHeight="1">
      <c r="A86" s="49" t="s">
        <v>139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</row>
    <row r="87" spans="1:13" ht="22.5" customHeight="1">
      <c r="A87" s="9" t="s">
        <v>126</v>
      </c>
      <c r="B87" s="26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</row>
    <row r="88" spans="1:13" ht="22.5" customHeight="1">
      <c r="A88" s="9" t="s">
        <v>7</v>
      </c>
      <c r="B88" s="26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</row>
    <row r="89" spans="1:13" ht="22.5" customHeight="1">
      <c r="A89" s="9" t="s">
        <v>127</v>
      </c>
      <c r="B89" s="2"/>
      <c r="C89" s="2"/>
      <c r="D89" s="2"/>
      <c r="E89" s="2"/>
      <c r="F89" s="2"/>
      <c r="G89" s="2"/>
      <c r="H89" s="2"/>
      <c r="I89" s="2"/>
      <c r="J89" s="50">
        <f t="shared" ref="J89:J98" si="6">K89*3/60</f>
        <v>0</v>
      </c>
      <c r="K89" s="50"/>
      <c r="L89" s="51"/>
      <c r="M89" s="51"/>
    </row>
    <row r="90" spans="1:13" ht="22.5" customHeight="1">
      <c r="A90" s="9" t="s">
        <v>127</v>
      </c>
      <c r="B90" s="2"/>
      <c r="C90" s="2"/>
      <c r="D90" s="2"/>
      <c r="E90" s="2"/>
      <c r="F90" s="2"/>
      <c r="G90" s="2"/>
      <c r="H90" s="2"/>
      <c r="I90" s="2"/>
      <c r="J90" s="50">
        <f t="shared" si="6"/>
        <v>0</v>
      </c>
      <c r="K90" s="50"/>
      <c r="L90" s="51"/>
      <c r="M90" s="51"/>
    </row>
    <row r="91" spans="1:13" ht="22.5" customHeight="1">
      <c r="A91" s="9" t="s">
        <v>127</v>
      </c>
      <c r="B91" s="2"/>
      <c r="C91" s="2"/>
      <c r="D91" s="2"/>
      <c r="E91" s="2"/>
      <c r="F91" s="2"/>
      <c r="G91" s="2"/>
      <c r="H91" s="2"/>
      <c r="I91" s="2"/>
      <c r="J91" s="50">
        <f t="shared" si="6"/>
        <v>0</v>
      </c>
      <c r="K91" s="50"/>
      <c r="L91" s="51"/>
      <c r="M91" s="51"/>
    </row>
    <row r="92" spans="1:13" ht="22.5" customHeight="1">
      <c r="A92" s="9" t="s">
        <v>127</v>
      </c>
      <c r="B92" s="2"/>
      <c r="C92" s="2"/>
      <c r="D92" s="2"/>
      <c r="E92" s="2"/>
      <c r="F92" s="2"/>
      <c r="G92" s="2"/>
      <c r="H92" s="2"/>
      <c r="I92" s="2"/>
      <c r="J92" s="50">
        <f t="shared" si="6"/>
        <v>0</v>
      </c>
      <c r="K92" s="50"/>
      <c r="L92" s="51"/>
      <c r="M92" s="51"/>
    </row>
    <row r="93" spans="1:13" ht="22.5" customHeight="1">
      <c r="A93" s="9" t="s">
        <v>127</v>
      </c>
      <c r="B93" s="2"/>
      <c r="C93" s="2"/>
      <c r="D93" s="2"/>
      <c r="E93" s="2"/>
      <c r="F93" s="2"/>
      <c r="G93" s="2"/>
      <c r="H93" s="2"/>
      <c r="I93" s="2"/>
      <c r="J93" s="50">
        <f t="shared" si="6"/>
        <v>0</v>
      </c>
      <c r="K93" s="50"/>
      <c r="L93" s="51"/>
      <c r="M93" s="51"/>
    </row>
    <row r="94" spans="1:13" ht="22.5" customHeight="1">
      <c r="A94" s="9" t="s">
        <v>127</v>
      </c>
      <c r="B94" s="2"/>
      <c r="C94" s="2"/>
      <c r="D94" s="2"/>
      <c r="E94" s="2"/>
      <c r="F94" s="2"/>
      <c r="G94" s="2"/>
      <c r="H94" s="2"/>
      <c r="I94" s="2"/>
      <c r="J94" s="50">
        <f t="shared" si="6"/>
        <v>0</v>
      </c>
      <c r="K94" s="50"/>
      <c r="L94" s="51"/>
      <c r="M94" s="51"/>
    </row>
    <row r="95" spans="1:13" ht="22.5" customHeight="1">
      <c r="A95" s="9" t="s">
        <v>127</v>
      </c>
      <c r="B95" s="2"/>
      <c r="C95" s="2"/>
      <c r="D95" s="2"/>
      <c r="E95" s="2"/>
      <c r="F95" s="2"/>
      <c r="G95" s="2"/>
      <c r="H95" s="2"/>
      <c r="I95" s="2"/>
      <c r="J95" s="50">
        <f t="shared" si="6"/>
        <v>0</v>
      </c>
      <c r="K95" s="50"/>
      <c r="L95" s="51"/>
      <c r="M95" s="51"/>
    </row>
    <row r="96" spans="1:13" ht="22.5" customHeight="1">
      <c r="A96" s="9" t="s">
        <v>127</v>
      </c>
      <c r="B96" s="2"/>
      <c r="C96" s="2"/>
      <c r="D96" s="2"/>
      <c r="E96" s="2"/>
      <c r="F96" s="2"/>
      <c r="G96" s="2"/>
      <c r="H96" s="2"/>
      <c r="I96" s="2"/>
      <c r="J96" s="50">
        <f t="shared" si="6"/>
        <v>0</v>
      </c>
      <c r="K96" s="50"/>
      <c r="L96" s="51"/>
      <c r="M96" s="51"/>
    </row>
    <row r="97" spans="1:13" ht="22.5" customHeight="1">
      <c r="A97" s="9" t="s">
        <v>127</v>
      </c>
      <c r="B97" s="2"/>
      <c r="C97" s="2"/>
      <c r="D97" s="2"/>
      <c r="E97" s="2"/>
      <c r="F97" s="2"/>
      <c r="G97" s="2"/>
      <c r="H97" s="2"/>
      <c r="I97" s="2"/>
      <c r="J97" s="50">
        <f t="shared" si="6"/>
        <v>0</v>
      </c>
      <c r="K97" s="50"/>
      <c r="L97" s="51"/>
      <c r="M97" s="51"/>
    </row>
    <row r="98" spans="1:13" ht="22.5" customHeight="1">
      <c r="A98" s="9" t="s">
        <v>127</v>
      </c>
      <c r="B98" s="2"/>
      <c r="C98" s="2"/>
      <c r="D98" s="2"/>
      <c r="E98" s="2"/>
      <c r="F98" s="2"/>
      <c r="G98" s="2"/>
      <c r="H98" s="2"/>
      <c r="I98" s="2"/>
      <c r="J98" s="50">
        <f t="shared" si="6"/>
        <v>0</v>
      </c>
      <c r="K98" s="50"/>
      <c r="L98" s="51"/>
      <c r="M98" s="51"/>
    </row>
    <row r="99" spans="1:13" ht="22.5" customHeight="1">
      <c r="A99" s="52" t="s">
        <v>140</v>
      </c>
      <c r="B99" s="48"/>
      <c r="C99" s="48"/>
      <c r="D99" s="48"/>
      <c r="E99" s="48"/>
      <c r="F99" s="48"/>
      <c r="G99" s="48"/>
      <c r="H99" s="48"/>
      <c r="I99" s="48"/>
      <c r="J99" s="53">
        <f>SUM(J89:J98)</f>
        <v>0</v>
      </c>
      <c r="K99" s="47"/>
      <c r="L99" s="48"/>
      <c r="M99" s="48"/>
    </row>
    <row r="100" spans="1:13" ht="22.5" customHeight="1">
      <c r="A100" s="49" t="s">
        <v>141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</row>
    <row r="101" spans="1:13" ht="22.5" customHeight="1">
      <c r="A101" s="9" t="s">
        <v>126</v>
      </c>
      <c r="B101" s="26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</row>
    <row r="102" spans="1:13" ht="22.5" customHeight="1">
      <c r="A102" s="9" t="s">
        <v>7</v>
      </c>
      <c r="B102" s="26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</row>
    <row r="103" spans="1:13" ht="22.5" customHeight="1">
      <c r="A103" s="9" t="s">
        <v>127</v>
      </c>
      <c r="B103" s="2"/>
      <c r="C103" s="2"/>
      <c r="D103" s="2"/>
      <c r="E103" s="2"/>
      <c r="F103" s="2"/>
      <c r="G103" s="2"/>
      <c r="H103" s="2"/>
      <c r="I103" s="2"/>
      <c r="J103" s="50">
        <f t="shared" ref="J103:J112" si="7">K103*3/60</f>
        <v>0</v>
      </c>
      <c r="K103" s="50"/>
      <c r="L103" s="51"/>
      <c r="M103" s="51"/>
    </row>
    <row r="104" spans="1:13" ht="22.5" customHeight="1">
      <c r="A104" s="9" t="s">
        <v>127</v>
      </c>
      <c r="B104" s="2"/>
      <c r="C104" s="2"/>
      <c r="D104" s="2"/>
      <c r="E104" s="2"/>
      <c r="F104" s="2"/>
      <c r="G104" s="2"/>
      <c r="H104" s="2"/>
      <c r="I104" s="2"/>
      <c r="J104" s="50">
        <f t="shared" si="7"/>
        <v>0</v>
      </c>
      <c r="K104" s="50"/>
      <c r="L104" s="51"/>
      <c r="M104" s="51"/>
    </row>
    <row r="105" spans="1:13" ht="22.5" customHeight="1">
      <c r="A105" s="9" t="s">
        <v>127</v>
      </c>
      <c r="B105" s="2"/>
      <c r="C105" s="2"/>
      <c r="D105" s="2"/>
      <c r="E105" s="2"/>
      <c r="F105" s="2"/>
      <c r="G105" s="2"/>
      <c r="H105" s="2"/>
      <c r="I105" s="2"/>
      <c r="J105" s="50">
        <f t="shared" si="7"/>
        <v>0</v>
      </c>
      <c r="K105" s="50"/>
      <c r="L105" s="51"/>
      <c r="M105" s="51"/>
    </row>
    <row r="106" spans="1:13" ht="22.5" customHeight="1">
      <c r="A106" s="9" t="s">
        <v>127</v>
      </c>
      <c r="B106" s="2"/>
      <c r="C106" s="2"/>
      <c r="D106" s="2"/>
      <c r="E106" s="2"/>
      <c r="F106" s="2"/>
      <c r="G106" s="2"/>
      <c r="H106" s="2"/>
      <c r="I106" s="2"/>
      <c r="J106" s="50">
        <f t="shared" si="7"/>
        <v>0</v>
      </c>
      <c r="K106" s="50"/>
      <c r="L106" s="51"/>
      <c r="M106" s="51"/>
    </row>
    <row r="107" spans="1:13" ht="22.5" customHeight="1">
      <c r="A107" s="9" t="s">
        <v>127</v>
      </c>
      <c r="B107" s="2"/>
      <c r="C107" s="2"/>
      <c r="D107" s="2"/>
      <c r="E107" s="2"/>
      <c r="F107" s="2"/>
      <c r="G107" s="2"/>
      <c r="H107" s="2"/>
      <c r="I107" s="2"/>
      <c r="J107" s="50">
        <f t="shared" si="7"/>
        <v>0</v>
      </c>
      <c r="K107" s="50"/>
      <c r="L107" s="51"/>
      <c r="M107" s="51"/>
    </row>
    <row r="108" spans="1:13" ht="22.5" customHeight="1">
      <c r="A108" s="9" t="s">
        <v>127</v>
      </c>
      <c r="B108" s="2"/>
      <c r="C108" s="2"/>
      <c r="D108" s="2"/>
      <c r="E108" s="2"/>
      <c r="F108" s="2"/>
      <c r="G108" s="2"/>
      <c r="H108" s="2"/>
      <c r="I108" s="2"/>
      <c r="J108" s="50">
        <f t="shared" si="7"/>
        <v>0</v>
      </c>
      <c r="K108" s="50"/>
      <c r="L108" s="51"/>
      <c r="M108" s="51"/>
    </row>
    <row r="109" spans="1:13" ht="22.5" customHeight="1">
      <c r="A109" s="9" t="s">
        <v>127</v>
      </c>
      <c r="B109" s="2"/>
      <c r="C109" s="2"/>
      <c r="D109" s="2"/>
      <c r="E109" s="2"/>
      <c r="F109" s="2"/>
      <c r="G109" s="2"/>
      <c r="H109" s="2"/>
      <c r="I109" s="2"/>
      <c r="J109" s="50">
        <f t="shared" si="7"/>
        <v>0</v>
      </c>
      <c r="K109" s="50"/>
      <c r="L109" s="51"/>
      <c r="M109" s="51"/>
    </row>
    <row r="110" spans="1:13" ht="22.5" customHeight="1">
      <c r="A110" s="9" t="s">
        <v>127</v>
      </c>
      <c r="B110" s="2"/>
      <c r="C110" s="2"/>
      <c r="D110" s="2"/>
      <c r="E110" s="2"/>
      <c r="F110" s="2"/>
      <c r="G110" s="2"/>
      <c r="H110" s="2"/>
      <c r="I110" s="2"/>
      <c r="J110" s="50">
        <f t="shared" si="7"/>
        <v>0</v>
      </c>
      <c r="K110" s="50"/>
      <c r="L110" s="51"/>
      <c r="M110" s="51"/>
    </row>
    <row r="111" spans="1:13" ht="22.5" customHeight="1">
      <c r="A111" s="9" t="s">
        <v>127</v>
      </c>
      <c r="B111" s="2"/>
      <c r="C111" s="2"/>
      <c r="D111" s="2"/>
      <c r="E111" s="2"/>
      <c r="F111" s="2"/>
      <c r="G111" s="2"/>
      <c r="H111" s="2"/>
      <c r="I111" s="2"/>
      <c r="J111" s="50">
        <f t="shared" si="7"/>
        <v>0</v>
      </c>
      <c r="K111" s="50"/>
      <c r="L111" s="51"/>
      <c r="M111" s="51"/>
    </row>
    <row r="112" spans="1:13" ht="22.5" customHeight="1">
      <c r="A112" s="9" t="s">
        <v>127</v>
      </c>
      <c r="B112" s="2"/>
      <c r="C112" s="2"/>
      <c r="D112" s="2"/>
      <c r="E112" s="2"/>
      <c r="F112" s="2"/>
      <c r="G112" s="2"/>
      <c r="H112" s="2"/>
      <c r="I112" s="2"/>
      <c r="J112" s="50">
        <f t="shared" si="7"/>
        <v>0</v>
      </c>
      <c r="K112" s="50"/>
      <c r="L112" s="51"/>
      <c r="M112" s="51"/>
    </row>
    <row r="113" spans="1:13" ht="22.5" customHeight="1">
      <c r="A113" s="52" t="s">
        <v>142</v>
      </c>
      <c r="B113" s="48"/>
      <c r="C113" s="48"/>
      <c r="D113" s="48"/>
      <c r="E113" s="48"/>
      <c r="F113" s="48"/>
      <c r="G113" s="48"/>
      <c r="H113" s="48"/>
      <c r="I113" s="48"/>
      <c r="J113" s="53">
        <f>SUM(J103:J112)</f>
        <v>0</v>
      </c>
      <c r="K113" s="47"/>
      <c r="L113" s="48"/>
      <c r="M113" s="48"/>
    </row>
    <row r="114" spans="1:13" ht="22.5" customHeight="1">
      <c r="A114" s="49" t="s">
        <v>143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</row>
    <row r="115" spans="1:13" ht="22.5" customHeight="1">
      <c r="A115" s="9" t="s">
        <v>126</v>
      </c>
      <c r="B115" s="26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</row>
    <row r="116" spans="1:13" ht="22.5" customHeight="1">
      <c r="A116" s="9" t="s">
        <v>7</v>
      </c>
      <c r="B116" s="26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</row>
    <row r="117" spans="1:13" ht="22.5" customHeight="1">
      <c r="A117" s="9" t="s">
        <v>127</v>
      </c>
      <c r="B117" s="2"/>
      <c r="C117" s="2"/>
      <c r="D117" s="2"/>
      <c r="E117" s="2"/>
      <c r="F117" s="2"/>
      <c r="G117" s="2"/>
      <c r="H117" s="2"/>
      <c r="I117" s="2"/>
      <c r="J117" s="50">
        <f t="shared" ref="J117:J126" si="8">K117*3/60</f>
        <v>0</v>
      </c>
      <c r="K117" s="50"/>
      <c r="L117" s="51"/>
      <c r="M117" s="51"/>
    </row>
    <row r="118" spans="1:13" ht="22.5" customHeight="1">
      <c r="A118" s="9" t="s">
        <v>127</v>
      </c>
      <c r="B118" s="2"/>
      <c r="C118" s="2"/>
      <c r="D118" s="2"/>
      <c r="E118" s="2"/>
      <c r="F118" s="2"/>
      <c r="G118" s="2"/>
      <c r="H118" s="2"/>
      <c r="I118" s="2"/>
      <c r="J118" s="50">
        <f t="shared" si="8"/>
        <v>0</v>
      </c>
      <c r="K118" s="50"/>
      <c r="L118" s="51"/>
      <c r="M118" s="51"/>
    </row>
    <row r="119" spans="1:13" ht="22.5" customHeight="1">
      <c r="A119" s="9" t="s">
        <v>127</v>
      </c>
      <c r="B119" s="2"/>
      <c r="C119" s="2"/>
      <c r="D119" s="2"/>
      <c r="E119" s="2"/>
      <c r="F119" s="2"/>
      <c r="G119" s="2"/>
      <c r="H119" s="2"/>
      <c r="I119" s="2"/>
      <c r="J119" s="50">
        <f t="shared" si="8"/>
        <v>0</v>
      </c>
      <c r="K119" s="50"/>
      <c r="L119" s="51"/>
      <c r="M119" s="51"/>
    </row>
    <row r="120" spans="1:13" ht="22.5" customHeight="1">
      <c r="A120" s="9" t="s">
        <v>127</v>
      </c>
      <c r="B120" s="2"/>
      <c r="C120" s="2"/>
      <c r="D120" s="2"/>
      <c r="E120" s="2"/>
      <c r="F120" s="2"/>
      <c r="G120" s="2"/>
      <c r="H120" s="2"/>
      <c r="I120" s="2"/>
      <c r="J120" s="50">
        <f t="shared" si="8"/>
        <v>0</v>
      </c>
      <c r="K120" s="50"/>
      <c r="L120" s="51"/>
      <c r="M120" s="51"/>
    </row>
    <row r="121" spans="1:13" ht="22.5" customHeight="1">
      <c r="A121" s="9" t="s">
        <v>127</v>
      </c>
      <c r="B121" s="2"/>
      <c r="C121" s="2"/>
      <c r="D121" s="2"/>
      <c r="E121" s="2"/>
      <c r="F121" s="2"/>
      <c r="G121" s="2"/>
      <c r="H121" s="2"/>
      <c r="I121" s="2"/>
      <c r="J121" s="50">
        <f t="shared" si="8"/>
        <v>0</v>
      </c>
      <c r="K121" s="50"/>
      <c r="L121" s="51"/>
      <c r="M121" s="51"/>
    </row>
    <row r="122" spans="1:13" ht="22.5" customHeight="1">
      <c r="A122" s="9" t="s">
        <v>127</v>
      </c>
      <c r="B122" s="2"/>
      <c r="C122" s="2"/>
      <c r="D122" s="2"/>
      <c r="E122" s="2"/>
      <c r="F122" s="2"/>
      <c r="G122" s="2"/>
      <c r="H122" s="2"/>
      <c r="I122" s="2"/>
      <c r="J122" s="50">
        <f t="shared" si="8"/>
        <v>0</v>
      </c>
      <c r="K122" s="50"/>
      <c r="L122" s="51"/>
      <c r="M122" s="51"/>
    </row>
    <row r="123" spans="1:13" ht="22.5" customHeight="1">
      <c r="A123" s="9" t="s">
        <v>127</v>
      </c>
      <c r="B123" s="2"/>
      <c r="C123" s="2"/>
      <c r="D123" s="2"/>
      <c r="E123" s="2"/>
      <c r="F123" s="2"/>
      <c r="G123" s="2"/>
      <c r="H123" s="2"/>
      <c r="I123" s="2"/>
      <c r="J123" s="50">
        <f t="shared" si="8"/>
        <v>0</v>
      </c>
      <c r="K123" s="50"/>
      <c r="L123" s="51"/>
      <c r="M123" s="51"/>
    </row>
    <row r="124" spans="1:13" ht="22.5" customHeight="1">
      <c r="A124" s="9" t="s">
        <v>127</v>
      </c>
      <c r="B124" s="2"/>
      <c r="C124" s="2"/>
      <c r="D124" s="2"/>
      <c r="E124" s="2"/>
      <c r="F124" s="2"/>
      <c r="G124" s="2"/>
      <c r="H124" s="2"/>
      <c r="I124" s="2"/>
      <c r="J124" s="50">
        <f t="shared" si="8"/>
        <v>0</v>
      </c>
      <c r="K124" s="50"/>
      <c r="L124" s="51"/>
      <c r="M124" s="51"/>
    </row>
    <row r="125" spans="1:13" ht="22.5" customHeight="1">
      <c r="A125" s="9" t="s">
        <v>127</v>
      </c>
      <c r="B125" s="2"/>
      <c r="C125" s="2"/>
      <c r="D125" s="2"/>
      <c r="E125" s="2"/>
      <c r="F125" s="2"/>
      <c r="G125" s="2"/>
      <c r="H125" s="2"/>
      <c r="I125" s="2"/>
      <c r="J125" s="50">
        <f t="shared" si="8"/>
        <v>0</v>
      </c>
      <c r="K125" s="50"/>
      <c r="L125" s="51"/>
      <c r="M125" s="51"/>
    </row>
    <row r="126" spans="1:13" ht="22.5" customHeight="1">
      <c r="A126" s="9" t="s">
        <v>127</v>
      </c>
      <c r="B126" s="2"/>
      <c r="C126" s="2"/>
      <c r="D126" s="2"/>
      <c r="E126" s="2"/>
      <c r="F126" s="2"/>
      <c r="G126" s="2"/>
      <c r="H126" s="2"/>
      <c r="I126" s="2"/>
      <c r="J126" s="50">
        <f t="shared" si="8"/>
        <v>0</v>
      </c>
      <c r="K126" s="50"/>
      <c r="L126" s="51"/>
      <c r="M126" s="51"/>
    </row>
    <row r="127" spans="1:13" ht="22.5" customHeight="1">
      <c r="A127" s="52" t="s">
        <v>144</v>
      </c>
      <c r="B127" s="48"/>
      <c r="C127" s="48"/>
      <c r="D127" s="48"/>
      <c r="E127" s="48"/>
      <c r="F127" s="48"/>
      <c r="G127" s="48"/>
      <c r="H127" s="48"/>
      <c r="I127" s="48"/>
      <c r="J127" s="53">
        <f>SUM(J117:J126)</f>
        <v>0</v>
      </c>
      <c r="K127" s="47"/>
      <c r="L127" s="48"/>
      <c r="M127" s="48"/>
    </row>
    <row r="128" spans="1:13" ht="22.5" customHeight="1">
      <c r="A128" s="49" t="s">
        <v>145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</row>
    <row r="129" spans="1:13" ht="22.5" customHeight="1">
      <c r="A129" s="9" t="s">
        <v>126</v>
      </c>
      <c r="B129" s="26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</row>
    <row r="130" spans="1:13" ht="22.5" customHeight="1">
      <c r="A130" s="9" t="s">
        <v>7</v>
      </c>
      <c r="B130" s="26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</row>
    <row r="131" spans="1:13" ht="22.5" customHeight="1">
      <c r="A131" s="9" t="s">
        <v>127</v>
      </c>
      <c r="B131" s="2"/>
      <c r="C131" s="2"/>
      <c r="D131" s="2"/>
      <c r="E131" s="2"/>
      <c r="F131" s="2"/>
      <c r="G131" s="2"/>
      <c r="H131" s="2"/>
      <c r="I131" s="2"/>
      <c r="J131" s="50">
        <f t="shared" ref="J131:J140" si="9">K131*3/60</f>
        <v>0</v>
      </c>
      <c r="K131" s="50"/>
      <c r="L131" s="51"/>
      <c r="M131" s="51"/>
    </row>
    <row r="132" spans="1:13" ht="22.5" customHeight="1">
      <c r="A132" s="9" t="s">
        <v>127</v>
      </c>
      <c r="B132" s="2"/>
      <c r="C132" s="2"/>
      <c r="D132" s="2"/>
      <c r="E132" s="2"/>
      <c r="F132" s="2"/>
      <c r="G132" s="2"/>
      <c r="H132" s="2"/>
      <c r="I132" s="2"/>
      <c r="J132" s="50">
        <f t="shared" si="9"/>
        <v>0</v>
      </c>
      <c r="K132" s="50"/>
      <c r="L132" s="51"/>
      <c r="M132" s="51"/>
    </row>
    <row r="133" spans="1:13" ht="22.5" customHeight="1">
      <c r="A133" s="9" t="s">
        <v>127</v>
      </c>
      <c r="B133" s="2"/>
      <c r="C133" s="2"/>
      <c r="D133" s="2"/>
      <c r="E133" s="2"/>
      <c r="F133" s="2"/>
      <c r="G133" s="2"/>
      <c r="H133" s="2"/>
      <c r="I133" s="2"/>
      <c r="J133" s="50">
        <f t="shared" si="9"/>
        <v>0</v>
      </c>
      <c r="K133" s="50"/>
      <c r="L133" s="51"/>
      <c r="M133" s="51"/>
    </row>
    <row r="134" spans="1:13" ht="22.5" customHeight="1">
      <c r="A134" s="9" t="s">
        <v>127</v>
      </c>
      <c r="B134" s="2"/>
      <c r="C134" s="2"/>
      <c r="D134" s="2"/>
      <c r="E134" s="2"/>
      <c r="F134" s="2"/>
      <c r="G134" s="2"/>
      <c r="H134" s="2"/>
      <c r="I134" s="2"/>
      <c r="J134" s="50">
        <f t="shared" si="9"/>
        <v>0</v>
      </c>
      <c r="K134" s="50"/>
      <c r="L134" s="51"/>
      <c r="M134" s="51"/>
    </row>
    <row r="135" spans="1:13" ht="22.5" customHeight="1">
      <c r="A135" s="9" t="s">
        <v>127</v>
      </c>
      <c r="B135" s="2"/>
      <c r="C135" s="2"/>
      <c r="D135" s="2"/>
      <c r="E135" s="2"/>
      <c r="F135" s="2"/>
      <c r="G135" s="2"/>
      <c r="H135" s="2"/>
      <c r="I135" s="2"/>
      <c r="J135" s="50">
        <f t="shared" si="9"/>
        <v>0</v>
      </c>
      <c r="K135" s="50"/>
      <c r="L135" s="51"/>
      <c r="M135" s="51"/>
    </row>
    <row r="136" spans="1:13" ht="22.5" customHeight="1">
      <c r="A136" s="9" t="s">
        <v>127</v>
      </c>
      <c r="B136" s="2"/>
      <c r="C136" s="2"/>
      <c r="D136" s="2"/>
      <c r="E136" s="2"/>
      <c r="F136" s="2"/>
      <c r="G136" s="2"/>
      <c r="H136" s="2"/>
      <c r="I136" s="2"/>
      <c r="J136" s="50">
        <f t="shared" si="9"/>
        <v>0</v>
      </c>
      <c r="K136" s="50"/>
      <c r="L136" s="51"/>
      <c r="M136" s="51"/>
    </row>
    <row r="137" spans="1:13" ht="22.5" customHeight="1">
      <c r="A137" s="9" t="s">
        <v>127</v>
      </c>
      <c r="B137" s="2"/>
      <c r="C137" s="2"/>
      <c r="D137" s="2"/>
      <c r="E137" s="2"/>
      <c r="F137" s="2"/>
      <c r="G137" s="2"/>
      <c r="H137" s="2"/>
      <c r="I137" s="2"/>
      <c r="J137" s="50">
        <f t="shared" si="9"/>
        <v>0</v>
      </c>
      <c r="K137" s="50"/>
      <c r="L137" s="51"/>
      <c r="M137" s="51"/>
    </row>
    <row r="138" spans="1:13" ht="22.5" customHeight="1">
      <c r="A138" s="9" t="s">
        <v>127</v>
      </c>
      <c r="B138" s="2"/>
      <c r="C138" s="2"/>
      <c r="D138" s="2"/>
      <c r="E138" s="2"/>
      <c r="F138" s="2"/>
      <c r="G138" s="2"/>
      <c r="H138" s="2"/>
      <c r="I138" s="2"/>
      <c r="J138" s="50">
        <f t="shared" si="9"/>
        <v>0</v>
      </c>
      <c r="K138" s="50"/>
      <c r="L138" s="51"/>
      <c r="M138" s="51"/>
    </row>
    <row r="139" spans="1:13" ht="22.5" customHeight="1">
      <c r="A139" s="9" t="s">
        <v>127</v>
      </c>
      <c r="B139" s="2"/>
      <c r="C139" s="2"/>
      <c r="D139" s="2"/>
      <c r="E139" s="2"/>
      <c r="F139" s="2"/>
      <c r="G139" s="2"/>
      <c r="H139" s="2"/>
      <c r="I139" s="2"/>
      <c r="J139" s="50">
        <f t="shared" si="9"/>
        <v>0</v>
      </c>
      <c r="K139" s="50"/>
      <c r="L139" s="51"/>
      <c r="M139" s="51"/>
    </row>
    <row r="140" spans="1:13" ht="22.5" customHeight="1">
      <c r="A140" s="9" t="s">
        <v>127</v>
      </c>
      <c r="B140" s="2"/>
      <c r="C140" s="2"/>
      <c r="D140" s="2"/>
      <c r="E140" s="2"/>
      <c r="F140" s="2"/>
      <c r="G140" s="2"/>
      <c r="H140" s="2"/>
      <c r="I140" s="2"/>
      <c r="J140" s="50">
        <f t="shared" si="9"/>
        <v>0</v>
      </c>
      <c r="K140" s="50"/>
      <c r="L140" s="51"/>
      <c r="M140" s="51"/>
    </row>
    <row r="141" spans="1:13" ht="22.5" customHeight="1">
      <c r="A141" s="52" t="s">
        <v>146</v>
      </c>
      <c r="B141" s="48"/>
      <c r="C141" s="48"/>
      <c r="D141" s="48"/>
      <c r="E141" s="48"/>
      <c r="F141" s="48"/>
      <c r="G141" s="48"/>
      <c r="H141" s="48"/>
      <c r="I141" s="48"/>
      <c r="J141" s="53">
        <f>SUM(J131:J140)</f>
        <v>0</v>
      </c>
      <c r="K141" s="47"/>
      <c r="L141" s="48"/>
      <c r="M141" s="48"/>
    </row>
    <row r="142" spans="1:13" ht="22.5" customHeight="1">
      <c r="A142" s="49" t="s">
        <v>147</v>
      </c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</row>
    <row r="143" spans="1:13" ht="22.5" customHeight="1">
      <c r="A143" s="9" t="s">
        <v>126</v>
      </c>
      <c r="B143" s="26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</row>
    <row r="144" spans="1:13" ht="22.5" customHeight="1">
      <c r="A144" s="9" t="s">
        <v>7</v>
      </c>
      <c r="B144" s="26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</row>
    <row r="145" spans="1:13" ht="22.5" customHeight="1">
      <c r="A145" s="9" t="s">
        <v>127</v>
      </c>
      <c r="B145" s="2"/>
      <c r="C145" s="2"/>
      <c r="D145" s="2"/>
      <c r="E145" s="2"/>
      <c r="F145" s="2"/>
      <c r="G145" s="2"/>
      <c r="H145" s="2"/>
      <c r="I145" s="2"/>
      <c r="J145" s="50">
        <f t="shared" ref="J145:J154" si="10">K145*3/60</f>
        <v>0</v>
      </c>
      <c r="K145" s="50"/>
      <c r="L145" s="51"/>
      <c r="M145" s="51"/>
    </row>
    <row r="146" spans="1:13" ht="22.5" customHeight="1">
      <c r="A146" s="9" t="s">
        <v>127</v>
      </c>
      <c r="B146" s="2"/>
      <c r="C146" s="2"/>
      <c r="D146" s="2"/>
      <c r="E146" s="2"/>
      <c r="F146" s="2"/>
      <c r="G146" s="2"/>
      <c r="H146" s="2"/>
      <c r="I146" s="2"/>
      <c r="J146" s="50">
        <f t="shared" si="10"/>
        <v>0</v>
      </c>
      <c r="K146" s="50"/>
      <c r="L146" s="51"/>
      <c r="M146" s="51"/>
    </row>
    <row r="147" spans="1:13" ht="22.5" customHeight="1">
      <c r="A147" s="9" t="s">
        <v>127</v>
      </c>
      <c r="B147" s="2"/>
      <c r="C147" s="2"/>
      <c r="D147" s="2"/>
      <c r="E147" s="2"/>
      <c r="F147" s="2"/>
      <c r="G147" s="2"/>
      <c r="H147" s="2"/>
      <c r="I147" s="2"/>
      <c r="J147" s="50">
        <f t="shared" si="10"/>
        <v>0</v>
      </c>
      <c r="K147" s="50"/>
      <c r="L147" s="51"/>
      <c r="M147" s="51"/>
    </row>
    <row r="148" spans="1:13" ht="22.5" customHeight="1">
      <c r="A148" s="9" t="s">
        <v>127</v>
      </c>
      <c r="B148" s="2"/>
      <c r="C148" s="2"/>
      <c r="D148" s="2"/>
      <c r="E148" s="2"/>
      <c r="F148" s="2"/>
      <c r="G148" s="2"/>
      <c r="H148" s="2"/>
      <c r="I148" s="2"/>
      <c r="J148" s="50">
        <f t="shared" si="10"/>
        <v>0</v>
      </c>
      <c r="K148" s="50"/>
      <c r="L148" s="51"/>
      <c r="M148" s="51"/>
    </row>
    <row r="149" spans="1:13" ht="22.5" customHeight="1">
      <c r="A149" s="9" t="s">
        <v>127</v>
      </c>
      <c r="B149" s="2"/>
      <c r="C149" s="2"/>
      <c r="D149" s="2"/>
      <c r="E149" s="2"/>
      <c r="F149" s="2"/>
      <c r="G149" s="2"/>
      <c r="H149" s="2"/>
      <c r="I149" s="2"/>
      <c r="J149" s="50">
        <f t="shared" si="10"/>
        <v>0</v>
      </c>
      <c r="K149" s="50"/>
      <c r="L149" s="51"/>
      <c r="M149" s="51"/>
    </row>
    <row r="150" spans="1:13" ht="22.5" customHeight="1">
      <c r="A150" s="9" t="s">
        <v>127</v>
      </c>
      <c r="B150" s="2"/>
      <c r="C150" s="2"/>
      <c r="D150" s="2"/>
      <c r="E150" s="2"/>
      <c r="F150" s="2"/>
      <c r="G150" s="2"/>
      <c r="H150" s="2"/>
      <c r="I150" s="2"/>
      <c r="J150" s="50">
        <f t="shared" si="10"/>
        <v>0</v>
      </c>
      <c r="K150" s="50"/>
      <c r="L150" s="51"/>
      <c r="M150" s="51"/>
    </row>
    <row r="151" spans="1:13" ht="22.5" customHeight="1">
      <c r="A151" s="9" t="s">
        <v>127</v>
      </c>
      <c r="B151" s="2"/>
      <c r="C151" s="2"/>
      <c r="D151" s="2"/>
      <c r="E151" s="2"/>
      <c r="F151" s="2"/>
      <c r="G151" s="2"/>
      <c r="H151" s="2"/>
      <c r="I151" s="2"/>
      <c r="J151" s="50">
        <f t="shared" si="10"/>
        <v>0</v>
      </c>
      <c r="K151" s="50"/>
      <c r="L151" s="51"/>
      <c r="M151" s="51"/>
    </row>
    <row r="152" spans="1:13" ht="22.5" customHeight="1">
      <c r="A152" s="9" t="s">
        <v>127</v>
      </c>
      <c r="B152" s="2"/>
      <c r="C152" s="2"/>
      <c r="D152" s="2"/>
      <c r="E152" s="2"/>
      <c r="F152" s="2"/>
      <c r="G152" s="2"/>
      <c r="H152" s="2"/>
      <c r="I152" s="2"/>
      <c r="J152" s="50">
        <f t="shared" si="10"/>
        <v>0</v>
      </c>
      <c r="K152" s="50"/>
      <c r="L152" s="51"/>
      <c r="M152" s="51"/>
    </row>
    <row r="153" spans="1:13" ht="22.5" customHeight="1">
      <c r="A153" s="9" t="s">
        <v>127</v>
      </c>
      <c r="B153" s="2"/>
      <c r="C153" s="2"/>
      <c r="D153" s="2"/>
      <c r="E153" s="2"/>
      <c r="F153" s="2"/>
      <c r="G153" s="2"/>
      <c r="H153" s="2"/>
      <c r="I153" s="2"/>
      <c r="J153" s="50">
        <f t="shared" si="10"/>
        <v>0</v>
      </c>
      <c r="K153" s="50"/>
      <c r="L153" s="51"/>
      <c r="M153" s="51"/>
    </row>
    <row r="154" spans="1:13" ht="22.5" customHeight="1">
      <c r="A154" s="9" t="s">
        <v>127</v>
      </c>
      <c r="B154" s="2"/>
      <c r="C154" s="2"/>
      <c r="D154" s="2"/>
      <c r="E154" s="2"/>
      <c r="F154" s="2"/>
      <c r="G154" s="2"/>
      <c r="H154" s="2"/>
      <c r="I154" s="2"/>
      <c r="J154" s="50">
        <f t="shared" si="10"/>
        <v>0</v>
      </c>
      <c r="K154" s="50"/>
      <c r="L154" s="51"/>
      <c r="M154" s="51"/>
    </row>
    <row r="155" spans="1:13" ht="22.5" customHeight="1">
      <c r="A155" s="52" t="s">
        <v>148</v>
      </c>
      <c r="B155" s="48"/>
      <c r="C155" s="48"/>
      <c r="D155" s="48"/>
      <c r="E155" s="48"/>
      <c r="F155" s="48"/>
      <c r="G155" s="48"/>
      <c r="H155" s="48"/>
      <c r="I155" s="48"/>
      <c r="J155" s="53">
        <f>SUM(J145:J154)</f>
        <v>0</v>
      </c>
      <c r="K155" s="47"/>
      <c r="L155" s="48"/>
      <c r="M155" s="48"/>
    </row>
    <row r="156" spans="1:13" ht="22.5" customHeight="1">
      <c r="A156" s="49" t="s">
        <v>149</v>
      </c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</row>
    <row r="157" spans="1:13" ht="22.5" customHeight="1">
      <c r="A157" s="9" t="s">
        <v>126</v>
      </c>
      <c r="B157" s="26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</row>
    <row r="158" spans="1:13" ht="22.5" customHeight="1">
      <c r="A158" s="9" t="s">
        <v>7</v>
      </c>
      <c r="B158" s="26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</row>
    <row r="159" spans="1:13" ht="22.5" customHeight="1">
      <c r="A159" s="9" t="s">
        <v>127</v>
      </c>
      <c r="B159" s="2"/>
      <c r="C159" s="2"/>
      <c r="D159" s="2"/>
      <c r="E159" s="2"/>
      <c r="F159" s="2"/>
      <c r="G159" s="2"/>
      <c r="H159" s="2"/>
      <c r="I159" s="2"/>
      <c r="J159" s="50">
        <f t="shared" ref="J159:J168" si="11">K159*3/60</f>
        <v>0</v>
      </c>
      <c r="K159" s="50"/>
      <c r="L159" s="51"/>
      <c r="M159" s="51"/>
    </row>
    <row r="160" spans="1:13" ht="22.5" customHeight="1">
      <c r="A160" s="9" t="s">
        <v>127</v>
      </c>
      <c r="B160" s="2"/>
      <c r="C160" s="2"/>
      <c r="D160" s="2"/>
      <c r="E160" s="2"/>
      <c r="F160" s="2"/>
      <c r="G160" s="2"/>
      <c r="H160" s="2"/>
      <c r="I160" s="2"/>
      <c r="J160" s="50">
        <f t="shared" si="11"/>
        <v>0</v>
      </c>
      <c r="K160" s="50"/>
      <c r="L160" s="51"/>
      <c r="M160" s="51"/>
    </row>
    <row r="161" spans="1:13" ht="22.5" customHeight="1">
      <c r="A161" s="9" t="s">
        <v>127</v>
      </c>
      <c r="B161" s="2"/>
      <c r="C161" s="2"/>
      <c r="D161" s="2"/>
      <c r="E161" s="2"/>
      <c r="F161" s="2"/>
      <c r="G161" s="2"/>
      <c r="H161" s="2"/>
      <c r="I161" s="2"/>
      <c r="J161" s="50">
        <f t="shared" si="11"/>
        <v>0</v>
      </c>
      <c r="K161" s="50"/>
      <c r="L161" s="51"/>
      <c r="M161" s="51"/>
    </row>
    <row r="162" spans="1:13" ht="22.5" customHeight="1">
      <c r="A162" s="9" t="s">
        <v>127</v>
      </c>
      <c r="B162" s="2"/>
      <c r="C162" s="2"/>
      <c r="D162" s="2"/>
      <c r="E162" s="2"/>
      <c r="F162" s="2"/>
      <c r="G162" s="2"/>
      <c r="H162" s="2"/>
      <c r="I162" s="2"/>
      <c r="J162" s="50">
        <f t="shared" si="11"/>
        <v>0</v>
      </c>
      <c r="K162" s="50"/>
      <c r="L162" s="51"/>
      <c r="M162" s="51"/>
    </row>
    <row r="163" spans="1:13" ht="22.5" customHeight="1">
      <c r="A163" s="9" t="s">
        <v>127</v>
      </c>
      <c r="B163" s="2"/>
      <c r="C163" s="2"/>
      <c r="D163" s="2"/>
      <c r="E163" s="2"/>
      <c r="F163" s="2"/>
      <c r="G163" s="2"/>
      <c r="H163" s="2"/>
      <c r="I163" s="2"/>
      <c r="J163" s="50">
        <f t="shared" si="11"/>
        <v>0</v>
      </c>
      <c r="K163" s="50"/>
      <c r="L163" s="51"/>
      <c r="M163" s="51"/>
    </row>
    <row r="164" spans="1:13" ht="22.5" customHeight="1">
      <c r="A164" s="9" t="s">
        <v>127</v>
      </c>
      <c r="B164" s="2"/>
      <c r="C164" s="2"/>
      <c r="D164" s="2"/>
      <c r="E164" s="2"/>
      <c r="F164" s="2"/>
      <c r="G164" s="2"/>
      <c r="H164" s="2"/>
      <c r="I164" s="2"/>
      <c r="J164" s="50">
        <f t="shared" si="11"/>
        <v>0</v>
      </c>
      <c r="K164" s="50"/>
      <c r="L164" s="51"/>
      <c r="M164" s="51"/>
    </row>
    <row r="165" spans="1:13" ht="22.5" customHeight="1">
      <c r="A165" s="9" t="s">
        <v>127</v>
      </c>
      <c r="B165" s="2"/>
      <c r="C165" s="2"/>
      <c r="D165" s="2"/>
      <c r="E165" s="2"/>
      <c r="F165" s="2"/>
      <c r="G165" s="2"/>
      <c r="H165" s="2"/>
      <c r="I165" s="2"/>
      <c r="J165" s="50">
        <f t="shared" si="11"/>
        <v>0</v>
      </c>
      <c r="K165" s="50"/>
      <c r="L165" s="51"/>
      <c r="M165" s="51"/>
    </row>
    <row r="166" spans="1:13" ht="22.5" customHeight="1">
      <c r="A166" s="9" t="s">
        <v>127</v>
      </c>
      <c r="B166" s="2"/>
      <c r="C166" s="2"/>
      <c r="D166" s="2"/>
      <c r="E166" s="2"/>
      <c r="F166" s="2"/>
      <c r="G166" s="2"/>
      <c r="H166" s="2"/>
      <c r="I166" s="2"/>
      <c r="J166" s="50">
        <f t="shared" si="11"/>
        <v>0</v>
      </c>
      <c r="K166" s="50"/>
      <c r="L166" s="51"/>
      <c r="M166" s="51"/>
    </row>
    <row r="167" spans="1:13" ht="22.5" customHeight="1">
      <c r="A167" s="9" t="s">
        <v>127</v>
      </c>
      <c r="B167" s="2"/>
      <c r="C167" s="2"/>
      <c r="D167" s="2"/>
      <c r="E167" s="2"/>
      <c r="F167" s="2"/>
      <c r="G167" s="2"/>
      <c r="H167" s="2"/>
      <c r="I167" s="2"/>
      <c r="J167" s="50">
        <f t="shared" si="11"/>
        <v>0</v>
      </c>
      <c r="K167" s="50"/>
      <c r="L167" s="51"/>
      <c r="M167" s="51"/>
    </row>
    <row r="168" spans="1:13" ht="22.5" customHeight="1">
      <c r="A168" s="9" t="s">
        <v>127</v>
      </c>
      <c r="B168" s="2"/>
      <c r="C168" s="2"/>
      <c r="D168" s="2"/>
      <c r="E168" s="2"/>
      <c r="F168" s="2"/>
      <c r="G168" s="2"/>
      <c r="H168" s="2"/>
      <c r="I168" s="2"/>
      <c r="J168" s="50">
        <f t="shared" si="11"/>
        <v>0</v>
      </c>
      <c r="K168" s="50"/>
      <c r="L168" s="51"/>
      <c r="M168" s="51"/>
    </row>
    <row r="169" spans="1:13" ht="22.5" customHeight="1">
      <c r="A169" s="52" t="s">
        <v>150</v>
      </c>
      <c r="B169" s="48"/>
      <c r="C169" s="48"/>
      <c r="D169" s="48"/>
      <c r="E169" s="48"/>
      <c r="F169" s="48"/>
      <c r="G169" s="48"/>
      <c r="H169" s="48"/>
      <c r="I169" s="48"/>
      <c r="J169" s="53">
        <f>SUM(J159:J168)</f>
        <v>0</v>
      </c>
      <c r="K169" s="47"/>
      <c r="L169" s="48"/>
      <c r="M169" s="48"/>
    </row>
    <row r="170" spans="1:13" ht="22.5" customHeight="1">
      <c r="A170" s="49" t="s">
        <v>151</v>
      </c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</row>
    <row r="171" spans="1:13" ht="22.5" customHeight="1">
      <c r="A171" s="9" t="s">
        <v>126</v>
      </c>
      <c r="B171" s="26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</row>
    <row r="172" spans="1:13" ht="22.5" customHeight="1">
      <c r="A172" s="9" t="s">
        <v>7</v>
      </c>
      <c r="B172" s="26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</row>
    <row r="173" spans="1:13" ht="22.5" customHeight="1">
      <c r="A173" s="9" t="s">
        <v>127</v>
      </c>
      <c r="B173" s="2"/>
      <c r="C173" s="2"/>
      <c r="D173" s="2"/>
      <c r="E173" s="2"/>
      <c r="F173" s="2"/>
      <c r="G173" s="2"/>
      <c r="H173" s="2"/>
      <c r="I173" s="2"/>
      <c r="J173" s="50">
        <f t="shared" ref="J173:J182" si="12">K173*3/60</f>
        <v>0</v>
      </c>
      <c r="K173" s="50"/>
      <c r="L173" s="51"/>
      <c r="M173" s="51"/>
    </row>
    <row r="174" spans="1:13" ht="22.5" customHeight="1">
      <c r="A174" s="9" t="s">
        <v>127</v>
      </c>
      <c r="B174" s="2"/>
      <c r="C174" s="2"/>
      <c r="D174" s="2"/>
      <c r="E174" s="2"/>
      <c r="F174" s="2"/>
      <c r="G174" s="2"/>
      <c r="H174" s="2"/>
      <c r="I174" s="2"/>
      <c r="J174" s="50">
        <f t="shared" si="12"/>
        <v>0</v>
      </c>
      <c r="K174" s="50"/>
      <c r="L174" s="51"/>
      <c r="M174" s="51"/>
    </row>
    <row r="175" spans="1:13" ht="22.5" customHeight="1">
      <c r="A175" s="9" t="s">
        <v>127</v>
      </c>
      <c r="B175" s="2"/>
      <c r="C175" s="2"/>
      <c r="D175" s="2"/>
      <c r="E175" s="2"/>
      <c r="F175" s="2"/>
      <c r="G175" s="2"/>
      <c r="H175" s="2"/>
      <c r="I175" s="2"/>
      <c r="J175" s="50">
        <f t="shared" si="12"/>
        <v>0</v>
      </c>
      <c r="K175" s="50"/>
      <c r="L175" s="51"/>
      <c r="M175" s="51"/>
    </row>
    <row r="176" spans="1:13" ht="22.5" customHeight="1">
      <c r="A176" s="9" t="s">
        <v>127</v>
      </c>
      <c r="B176" s="2"/>
      <c r="C176" s="2"/>
      <c r="D176" s="2"/>
      <c r="E176" s="2"/>
      <c r="F176" s="2"/>
      <c r="G176" s="2"/>
      <c r="H176" s="2"/>
      <c r="I176" s="2"/>
      <c r="J176" s="50">
        <f t="shared" si="12"/>
        <v>0</v>
      </c>
      <c r="K176" s="50"/>
      <c r="L176" s="51"/>
      <c r="M176" s="51"/>
    </row>
    <row r="177" spans="1:13" ht="22.5" customHeight="1">
      <c r="A177" s="9" t="s">
        <v>127</v>
      </c>
      <c r="B177" s="2"/>
      <c r="C177" s="2"/>
      <c r="D177" s="2"/>
      <c r="E177" s="2"/>
      <c r="F177" s="2"/>
      <c r="G177" s="2"/>
      <c r="H177" s="2"/>
      <c r="I177" s="2"/>
      <c r="J177" s="50">
        <f t="shared" si="12"/>
        <v>0</v>
      </c>
      <c r="K177" s="50"/>
      <c r="L177" s="51"/>
      <c r="M177" s="51"/>
    </row>
    <row r="178" spans="1:13" ht="22.5" customHeight="1">
      <c r="A178" s="9" t="s">
        <v>127</v>
      </c>
      <c r="B178" s="2"/>
      <c r="C178" s="2"/>
      <c r="D178" s="2"/>
      <c r="E178" s="2"/>
      <c r="F178" s="2"/>
      <c r="G178" s="2"/>
      <c r="H178" s="2"/>
      <c r="I178" s="2"/>
      <c r="J178" s="50">
        <f t="shared" si="12"/>
        <v>0</v>
      </c>
      <c r="K178" s="50"/>
      <c r="L178" s="51"/>
      <c r="M178" s="51"/>
    </row>
    <row r="179" spans="1:13" ht="22.5" customHeight="1">
      <c r="A179" s="9" t="s">
        <v>127</v>
      </c>
      <c r="B179" s="2"/>
      <c r="C179" s="2"/>
      <c r="D179" s="2"/>
      <c r="E179" s="2"/>
      <c r="F179" s="2"/>
      <c r="G179" s="2"/>
      <c r="H179" s="2"/>
      <c r="I179" s="2"/>
      <c r="J179" s="50">
        <f t="shared" si="12"/>
        <v>0</v>
      </c>
      <c r="K179" s="50"/>
      <c r="L179" s="51"/>
      <c r="M179" s="51"/>
    </row>
    <row r="180" spans="1:13" ht="22.5" customHeight="1">
      <c r="A180" s="9" t="s">
        <v>127</v>
      </c>
      <c r="B180" s="2"/>
      <c r="C180" s="2"/>
      <c r="D180" s="2"/>
      <c r="E180" s="2"/>
      <c r="F180" s="2"/>
      <c r="G180" s="2"/>
      <c r="H180" s="2"/>
      <c r="I180" s="2"/>
      <c r="J180" s="50">
        <f t="shared" si="12"/>
        <v>0</v>
      </c>
      <c r="K180" s="50"/>
      <c r="L180" s="51"/>
      <c r="M180" s="51"/>
    </row>
    <row r="181" spans="1:13" ht="22.5" customHeight="1">
      <c r="A181" s="9" t="s">
        <v>127</v>
      </c>
      <c r="B181" s="2"/>
      <c r="C181" s="2"/>
      <c r="D181" s="2"/>
      <c r="E181" s="2"/>
      <c r="F181" s="2"/>
      <c r="G181" s="2"/>
      <c r="H181" s="2"/>
      <c r="I181" s="2"/>
      <c r="J181" s="50">
        <f t="shared" si="12"/>
        <v>0</v>
      </c>
      <c r="K181" s="50"/>
      <c r="L181" s="51"/>
      <c r="M181" s="51"/>
    </row>
    <row r="182" spans="1:13" ht="22.5" customHeight="1">
      <c r="A182" s="9" t="s">
        <v>127</v>
      </c>
      <c r="B182" s="2"/>
      <c r="C182" s="2"/>
      <c r="D182" s="2"/>
      <c r="E182" s="2"/>
      <c r="F182" s="2"/>
      <c r="G182" s="2"/>
      <c r="H182" s="2"/>
      <c r="I182" s="2"/>
      <c r="J182" s="50">
        <f t="shared" si="12"/>
        <v>0</v>
      </c>
      <c r="K182" s="50"/>
      <c r="L182" s="51"/>
      <c r="M182" s="51"/>
    </row>
    <row r="183" spans="1:13" ht="22.5" customHeight="1">
      <c r="A183" s="52" t="s">
        <v>152</v>
      </c>
      <c r="B183" s="48"/>
      <c r="C183" s="48"/>
      <c r="D183" s="48"/>
      <c r="E183" s="48"/>
      <c r="F183" s="48"/>
      <c r="G183" s="48"/>
      <c r="H183" s="48"/>
      <c r="I183" s="48"/>
      <c r="J183" s="53">
        <f>SUM(J173:J182)</f>
        <v>0</v>
      </c>
      <c r="K183" s="47"/>
      <c r="L183" s="48"/>
      <c r="M183" s="48"/>
    </row>
    <row r="184" spans="1:13" ht="22.5" customHeight="1">
      <c r="A184" s="49" t="s">
        <v>153</v>
      </c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</row>
    <row r="185" spans="1:13" ht="22.5" customHeight="1">
      <c r="A185" s="9" t="s">
        <v>126</v>
      </c>
      <c r="B185" s="26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</row>
    <row r="186" spans="1:13" ht="22.5" customHeight="1">
      <c r="A186" s="9" t="s">
        <v>7</v>
      </c>
      <c r="B186" s="26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</row>
    <row r="187" spans="1:13" ht="22.5" customHeight="1">
      <c r="A187" s="9" t="s">
        <v>127</v>
      </c>
      <c r="B187" s="2"/>
      <c r="C187" s="2"/>
      <c r="D187" s="2"/>
      <c r="E187" s="2"/>
      <c r="F187" s="2"/>
      <c r="G187" s="2"/>
      <c r="H187" s="2"/>
      <c r="I187" s="2"/>
      <c r="J187" s="50">
        <f t="shared" ref="J187:J196" si="13">K187*3/60</f>
        <v>0</v>
      </c>
      <c r="K187" s="50"/>
      <c r="L187" s="51"/>
      <c r="M187" s="51"/>
    </row>
    <row r="188" spans="1:13" ht="22.5" customHeight="1">
      <c r="A188" s="9" t="s">
        <v>127</v>
      </c>
      <c r="B188" s="2"/>
      <c r="C188" s="2"/>
      <c r="D188" s="2"/>
      <c r="E188" s="2"/>
      <c r="F188" s="2"/>
      <c r="G188" s="2"/>
      <c r="H188" s="2"/>
      <c r="I188" s="2"/>
      <c r="J188" s="50">
        <f t="shared" si="13"/>
        <v>0</v>
      </c>
      <c r="K188" s="50"/>
      <c r="L188" s="51"/>
      <c r="M188" s="51"/>
    </row>
    <row r="189" spans="1:13" ht="22.5" customHeight="1">
      <c r="A189" s="9" t="s">
        <v>127</v>
      </c>
      <c r="B189" s="2"/>
      <c r="C189" s="2"/>
      <c r="D189" s="2"/>
      <c r="E189" s="2"/>
      <c r="F189" s="2"/>
      <c r="G189" s="2"/>
      <c r="H189" s="2"/>
      <c r="I189" s="2"/>
      <c r="J189" s="50">
        <f t="shared" si="13"/>
        <v>0</v>
      </c>
      <c r="K189" s="50"/>
      <c r="L189" s="51"/>
      <c r="M189" s="51"/>
    </row>
    <row r="190" spans="1:13" ht="22.5" customHeight="1">
      <c r="A190" s="9" t="s">
        <v>127</v>
      </c>
      <c r="B190" s="2"/>
      <c r="C190" s="2"/>
      <c r="D190" s="2"/>
      <c r="E190" s="2"/>
      <c r="F190" s="2"/>
      <c r="G190" s="2"/>
      <c r="H190" s="2"/>
      <c r="I190" s="2"/>
      <c r="J190" s="50">
        <f t="shared" si="13"/>
        <v>0</v>
      </c>
      <c r="K190" s="50"/>
      <c r="L190" s="51"/>
      <c r="M190" s="51"/>
    </row>
    <row r="191" spans="1:13" ht="22.5" customHeight="1">
      <c r="A191" s="9" t="s">
        <v>127</v>
      </c>
      <c r="B191" s="2"/>
      <c r="C191" s="2"/>
      <c r="D191" s="2"/>
      <c r="E191" s="2"/>
      <c r="F191" s="2"/>
      <c r="G191" s="2"/>
      <c r="H191" s="2"/>
      <c r="I191" s="2"/>
      <c r="J191" s="50">
        <f t="shared" si="13"/>
        <v>0</v>
      </c>
      <c r="K191" s="50"/>
      <c r="L191" s="51"/>
      <c r="M191" s="51"/>
    </row>
    <row r="192" spans="1:13" ht="22.5" customHeight="1">
      <c r="A192" s="9" t="s">
        <v>127</v>
      </c>
      <c r="B192" s="2"/>
      <c r="C192" s="2"/>
      <c r="D192" s="2"/>
      <c r="E192" s="2"/>
      <c r="F192" s="2"/>
      <c r="G192" s="2"/>
      <c r="H192" s="2"/>
      <c r="I192" s="2"/>
      <c r="J192" s="50">
        <f t="shared" si="13"/>
        <v>0</v>
      </c>
      <c r="K192" s="50"/>
      <c r="L192" s="51"/>
      <c r="M192" s="51"/>
    </row>
    <row r="193" spans="1:13" ht="22.5" customHeight="1">
      <c r="A193" s="9" t="s">
        <v>127</v>
      </c>
      <c r="B193" s="2"/>
      <c r="C193" s="2"/>
      <c r="D193" s="2"/>
      <c r="E193" s="2"/>
      <c r="F193" s="2"/>
      <c r="G193" s="2"/>
      <c r="H193" s="2"/>
      <c r="I193" s="2"/>
      <c r="J193" s="50">
        <f t="shared" si="13"/>
        <v>0</v>
      </c>
      <c r="K193" s="50"/>
      <c r="L193" s="51"/>
      <c r="M193" s="51"/>
    </row>
    <row r="194" spans="1:13" ht="22.5" customHeight="1">
      <c r="A194" s="9" t="s">
        <v>127</v>
      </c>
      <c r="B194" s="2"/>
      <c r="C194" s="2"/>
      <c r="D194" s="2"/>
      <c r="E194" s="2"/>
      <c r="F194" s="2"/>
      <c r="G194" s="2"/>
      <c r="H194" s="2"/>
      <c r="I194" s="2"/>
      <c r="J194" s="50">
        <f t="shared" si="13"/>
        <v>0</v>
      </c>
      <c r="K194" s="50"/>
      <c r="L194" s="51"/>
      <c r="M194" s="51"/>
    </row>
    <row r="195" spans="1:13" ht="22.5" customHeight="1">
      <c r="A195" s="9" t="s">
        <v>127</v>
      </c>
      <c r="B195" s="2"/>
      <c r="C195" s="2"/>
      <c r="D195" s="2"/>
      <c r="E195" s="2"/>
      <c r="F195" s="2"/>
      <c r="G195" s="2"/>
      <c r="H195" s="2"/>
      <c r="I195" s="2"/>
      <c r="J195" s="50">
        <f t="shared" si="13"/>
        <v>0</v>
      </c>
      <c r="K195" s="50"/>
      <c r="L195" s="51"/>
      <c r="M195" s="51"/>
    </row>
    <row r="196" spans="1:13" ht="22.5" customHeight="1">
      <c r="A196" s="9" t="s">
        <v>127</v>
      </c>
      <c r="B196" s="2"/>
      <c r="C196" s="2"/>
      <c r="D196" s="2"/>
      <c r="E196" s="2"/>
      <c r="F196" s="2"/>
      <c r="G196" s="2"/>
      <c r="H196" s="2"/>
      <c r="I196" s="2"/>
      <c r="J196" s="50">
        <f t="shared" si="13"/>
        <v>0</v>
      </c>
      <c r="K196" s="50"/>
      <c r="L196" s="51"/>
      <c r="M196" s="51"/>
    </row>
    <row r="197" spans="1:13" ht="22.5" customHeight="1">
      <c r="A197" s="52" t="s">
        <v>154</v>
      </c>
      <c r="B197" s="48"/>
      <c r="C197" s="48"/>
      <c r="D197" s="48"/>
      <c r="E197" s="48"/>
      <c r="F197" s="48"/>
      <c r="G197" s="48"/>
      <c r="H197" s="48"/>
      <c r="I197" s="48"/>
      <c r="J197" s="53">
        <f>SUM(J187:J196)</f>
        <v>0</v>
      </c>
      <c r="K197" s="47" t="s">
        <v>155</v>
      </c>
      <c r="L197" s="48"/>
      <c r="M197" s="48"/>
    </row>
    <row r="198" spans="1:13" ht="22.5" customHeight="1">
      <c r="A198" s="49" t="s">
        <v>156</v>
      </c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</row>
    <row r="199" spans="1:13" ht="22.5" customHeight="1">
      <c r="A199" s="9" t="s">
        <v>126</v>
      </c>
      <c r="B199" s="26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</row>
    <row r="200" spans="1:13" ht="22.5" customHeight="1">
      <c r="A200" s="9" t="s">
        <v>7</v>
      </c>
      <c r="B200" s="26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</row>
    <row r="201" spans="1:13" ht="22.5" customHeight="1">
      <c r="A201" s="9" t="s">
        <v>127</v>
      </c>
      <c r="B201" s="2"/>
      <c r="C201" s="2"/>
      <c r="D201" s="2"/>
      <c r="E201" s="2"/>
      <c r="F201" s="2"/>
      <c r="G201" s="2"/>
      <c r="H201" s="2"/>
      <c r="I201" s="2"/>
      <c r="J201" s="50">
        <f t="shared" ref="J201:J206" si="14">K201*3/60</f>
        <v>0</v>
      </c>
      <c r="K201" s="50"/>
      <c r="L201" s="51"/>
      <c r="M201" s="51"/>
    </row>
    <row r="202" spans="1:13" ht="22.5" customHeight="1">
      <c r="A202" s="9" t="s">
        <v>127</v>
      </c>
      <c r="B202" s="2"/>
      <c r="C202" s="2"/>
      <c r="D202" s="2"/>
      <c r="E202" s="2"/>
      <c r="F202" s="2"/>
      <c r="G202" s="2"/>
      <c r="H202" s="2"/>
      <c r="I202" s="2"/>
      <c r="J202" s="50">
        <f t="shared" si="14"/>
        <v>0</v>
      </c>
      <c r="K202" s="50"/>
      <c r="L202" s="51"/>
      <c r="M202" s="51"/>
    </row>
    <row r="203" spans="1:13" ht="22.5" customHeight="1">
      <c r="A203" s="9" t="s">
        <v>127</v>
      </c>
      <c r="B203" s="2"/>
      <c r="C203" s="2"/>
      <c r="D203" s="2"/>
      <c r="E203" s="2"/>
      <c r="F203" s="2"/>
      <c r="G203" s="2"/>
      <c r="H203" s="2"/>
      <c r="I203" s="2"/>
      <c r="J203" s="50">
        <f t="shared" si="14"/>
        <v>0</v>
      </c>
      <c r="K203" s="50"/>
      <c r="L203" s="51"/>
      <c r="M203" s="51"/>
    </row>
    <row r="204" spans="1:13" ht="22.5" customHeight="1">
      <c r="A204" s="9" t="s">
        <v>127</v>
      </c>
      <c r="B204" s="2"/>
      <c r="C204" s="2"/>
      <c r="D204" s="2"/>
      <c r="E204" s="2"/>
      <c r="F204" s="2"/>
      <c r="G204" s="2"/>
      <c r="H204" s="2"/>
      <c r="I204" s="2"/>
      <c r="J204" s="50">
        <f t="shared" si="14"/>
        <v>0</v>
      </c>
      <c r="K204" s="50"/>
      <c r="L204" s="51"/>
      <c r="M204" s="51"/>
    </row>
    <row r="205" spans="1:13" ht="22.5" customHeight="1">
      <c r="A205" s="9" t="s">
        <v>127</v>
      </c>
      <c r="B205" s="2"/>
      <c r="C205" s="2"/>
      <c r="D205" s="2"/>
      <c r="E205" s="2"/>
      <c r="F205" s="2"/>
      <c r="G205" s="2"/>
      <c r="H205" s="2"/>
      <c r="I205" s="2"/>
      <c r="J205" s="50">
        <f t="shared" si="14"/>
        <v>0</v>
      </c>
      <c r="K205" s="50"/>
      <c r="L205" s="51"/>
      <c r="M205" s="51"/>
    </row>
    <row r="206" spans="1:13" ht="22.5" customHeight="1">
      <c r="A206" s="9" t="s">
        <v>127</v>
      </c>
      <c r="B206" s="2"/>
      <c r="C206" s="2"/>
      <c r="D206" s="2"/>
      <c r="E206" s="2"/>
      <c r="F206" s="2"/>
      <c r="G206" s="2"/>
      <c r="H206" s="2"/>
      <c r="I206" s="2"/>
      <c r="J206" s="50">
        <f t="shared" si="14"/>
        <v>0</v>
      </c>
      <c r="K206" s="50"/>
      <c r="L206" s="51"/>
      <c r="M206" s="51"/>
    </row>
    <row r="207" spans="1:13" ht="22.5" customHeight="1">
      <c r="A207" s="9" t="s">
        <v>127</v>
      </c>
      <c r="B207" s="2"/>
      <c r="C207" s="2"/>
      <c r="D207" s="2"/>
      <c r="E207" s="2"/>
      <c r="F207" s="2"/>
      <c r="G207" s="2"/>
      <c r="H207" s="2"/>
      <c r="I207" s="2"/>
      <c r="J207" s="50" t="s">
        <v>157</v>
      </c>
      <c r="K207" s="50"/>
      <c r="L207" s="51"/>
      <c r="M207" s="51"/>
    </row>
    <row r="208" spans="1:13" ht="22.5" customHeight="1">
      <c r="A208" s="9" t="s">
        <v>127</v>
      </c>
      <c r="B208" s="2"/>
      <c r="C208" s="2"/>
      <c r="D208" s="2"/>
      <c r="E208" s="2"/>
      <c r="F208" s="2"/>
      <c r="G208" s="2"/>
      <c r="H208" s="2"/>
      <c r="I208" s="2"/>
      <c r="J208" s="50">
        <f t="shared" ref="J208:J210" si="15">K208*3/60</f>
        <v>0</v>
      </c>
      <c r="K208" s="50"/>
      <c r="L208" s="51"/>
      <c r="M208" s="51"/>
    </row>
    <row r="209" spans="1:13" ht="22.5" customHeight="1">
      <c r="A209" s="9" t="s">
        <v>127</v>
      </c>
      <c r="B209" s="2"/>
      <c r="C209" s="2"/>
      <c r="D209" s="2"/>
      <c r="E209" s="2"/>
      <c r="F209" s="2"/>
      <c r="G209" s="2"/>
      <c r="H209" s="2"/>
      <c r="I209" s="2"/>
      <c r="J209" s="50">
        <f t="shared" si="15"/>
        <v>0</v>
      </c>
      <c r="K209" s="50"/>
      <c r="L209" s="51"/>
      <c r="M209" s="51"/>
    </row>
    <row r="210" spans="1:13" ht="22.5" customHeight="1">
      <c r="A210" s="9" t="s">
        <v>127</v>
      </c>
      <c r="B210" s="2"/>
      <c r="C210" s="2"/>
      <c r="D210" s="2"/>
      <c r="E210" s="2"/>
      <c r="F210" s="2"/>
      <c r="G210" s="2"/>
      <c r="H210" s="2"/>
      <c r="I210" s="2"/>
      <c r="J210" s="50">
        <f t="shared" si="15"/>
        <v>0</v>
      </c>
      <c r="K210" s="50"/>
      <c r="L210" s="51"/>
      <c r="M210" s="51"/>
    </row>
    <row r="211" spans="1:13" ht="22.5" customHeight="1">
      <c r="A211" s="52" t="s">
        <v>158</v>
      </c>
      <c r="B211" s="48"/>
      <c r="C211" s="48"/>
      <c r="D211" s="48"/>
      <c r="E211" s="48"/>
      <c r="F211" s="48"/>
      <c r="G211" s="48"/>
      <c r="H211" s="48"/>
      <c r="I211" s="48"/>
      <c r="J211" s="53">
        <v>0</v>
      </c>
      <c r="K211" s="47"/>
      <c r="L211" s="48"/>
      <c r="M211" s="48"/>
    </row>
    <row r="212" spans="1:13" ht="22.5" customHeight="1">
      <c r="A212" s="54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</row>
    <row r="213" spans="1:13" ht="22.5" customHeight="1">
      <c r="A213" s="52" t="s">
        <v>159</v>
      </c>
      <c r="B213" s="48"/>
      <c r="C213" s="48"/>
      <c r="D213" s="48"/>
      <c r="E213" s="48"/>
      <c r="F213" s="48"/>
      <c r="G213" s="48"/>
      <c r="H213" s="48"/>
      <c r="I213" s="48"/>
      <c r="J213" s="53">
        <f>SUM(J197,J211,J183,J169,J155,J141,J127,J99,J85,J71,J57,J43,J29,J15)</f>
        <v>0</v>
      </c>
      <c r="K213" s="47"/>
      <c r="L213" s="48"/>
      <c r="M213" s="48"/>
    </row>
    <row r="214" spans="1:13" ht="22.5" customHeight="1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9"/>
      <c r="L214" s="9"/>
      <c r="M214" s="9"/>
    </row>
    <row r="215" spans="1:13" ht="22.5" customHeight="1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9"/>
      <c r="L215" s="9"/>
      <c r="M215" s="9"/>
    </row>
    <row r="216" spans="1:13" ht="22.5" customHeight="1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9"/>
      <c r="L216" s="9"/>
      <c r="M216" s="9"/>
    </row>
    <row r="217" spans="1:13" ht="22.5" customHeight="1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9"/>
      <c r="L217" s="9"/>
      <c r="M217" s="9"/>
    </row>
    <row r="218" spans="1:13" ht="22.5" customHeight="1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9"/>
      <c r="L218" s="9"/>
      <c r="M218" s="9"/>
    </row>
  </sheetData>
  <mergeCells count="78">
    <mergeCell ref="A58:M58"/>
    <mergeCell ref="A71:I71"/>
    <mergeCell ref="K71:M71"/>
    <mergeCell ref="K43:M43"/>
    <mergeCell ref="B45:M45"/>
    <mergeCell ref="A44:M44"/>
    <mergeCell ref="A57:I57"/>
    <mergeCell ref="K57:M57"/>
    <mergeCell ref="B73:M73"/>
    <mergeCell ref="B17:M17"/>
    <mergeCell ref="A15:I15"/>
    <mergeCell ref="A2:M2"/>
    <mergeCell ref="B4:M4"/>
    <mergeCell ref="B3:M3"/>
    <mergeCell ref="A16:M16"/>
    <mergeCell ref="K15:M15"/>
    <mergeCell ref="B18:M18"/>
    <mergeCell ref="B32:M32"/>
    <mergeCell ref="B31:M31"/>
    <mergeCell ref="A30:M30"/>
    <mergeCell ref="A29:I29"/>
    <mergeCell ref="K29:M29"/>
    <mergeCell ref="B46:M46"/>
    <mergeCell ref="A43:I43"/>
    <mergeCell ref="K85:M85"/>
    <mergeCell ref="A85:I85"/>
    <mergeCell ref="B130:M130"/>
    <mergeCell ref="B129:M129"/>
    <mergeCell ref="A127:I127"/>
    <mergeCell ref="A128:M128"/>
    <mergeCell ref="B88:M88"/>
    <mergeCell ref="A100:M100"/>
    <mergeCell ref="K99:M99"/>
    <mergeCell ref="A99:I99"/>
    <mergeCell ref="B59:M59"/>
    <mergeCell ref="B144:M144"/>
    <mergeCell ref="A113:I113"/>
    <mergeCell ref="B87:M87"/>
    <mergeCell ref="B101:M101"/>
    <mergeCell ref="K113:M113"/>
    <mergeCell ref="B143:M143"/>
    <mergeCell ref="A142:M142"/>
    <mergeCell ref="A72:M72"/>
    <mergeCell ref="A86:M86"/>
    <mergeCell ref="K127:M127"/>
    <mergeCell ref="A114:M114"/>
    <mergeCell ref="B116:M116"/>
    <mergeCell ref="B102:M102"/>
    <mergeCell ref="B60:M60"/>
    <mergeCell ref="B74:M74"/>
    <mergeCell ref="B115:M115"/>
    <mergeCell ref="K141:M141"/>
    <mergeCell ref="B157:M157"/>
    <mergeCell ref="B172:M172"/>
    <mergeCell ref="A211:I211"/>
    <mergeCell ref="K169:M169"/>
    <mergeCell ref="B171:M171"/>
    <mergeCell ref="A170:M170"/>
    <mergeCell ref="B158:M158"/>
    <mergeCell ref="K155:M155"/>
    <mergeCell ref="A155:I155"/>
    <mergeCell ref="A141:I141"/>
    <mergeCell ref="A156:M156"/>
    <mergeCell ref="A169:I169"/>
    <mergeCell ref="A212:M212"/>
    <mergeCell ref="A213:I213"/>
    <mergeCell ref="K197:M197"/>
    <mergeCell ref="K183:M183"/>
    <mergeCell ref="K213:M213"/>
    <mergeCell ref="K211:M211"/>
    <mergeCell ref="A197:I197"/>
    <mergeCell ref="A198:M198"/>
    <mergeCell ref="B185:M185"/>
    <mergeCell ref="B186:M186"/>
    <mergeCell ref="A184:M184"/>
    <mergeCell ref="A183:I183"/>
    <mergeCell ref="B199:M199"/>
    <mergeCell ref="B200:M200"/>
  </mergeCells>
  <conditionalFormatting sqref="J15">
    <cfRule type="cellIs" dxfId="20" priority="1" operator="lessThanOrEqual">
      <formula>12.99</formula>
    </cfRule>
  </conditionalFormatting>
  <conditionalFormatting sqref="J15">
    <cfRule type="cellIs" dxfId="19" priority="2" operator="between">
      <formula>13</formula>
      <formula>18.99</formula>
    </cfRule>
  </conditionalFormatting>
  <conditionalFormatting sqref="J15">
    <cfRule type="cellIs" dxfId="18" priority="3" operator="greaterThanOrEqual">
      <formula>19</formula>
    </cfRule>
  </conditionalFormatting>
  <conditionalFormatting sqref="J89:J99 J103:J113 J117:J127 J131:J141 J145:J155 J159:J169 J173:J183 J187:J197 J201:J211 J213:J218">
    <cfRule type="cellIs" dxfId="17" priority="4" operator="lessThanOrEqual">
      <formula>69.99</formula>
    </cfRule>
  </conditionalFormatting>
  <conditionalFormatting sqref="J89:J99 J103:J113 J117:J127 J131:J141 J145:J155 J159:J169 J173:J183 J187:J197 J201:J211 J213:J218">
    <cfRule type="cellIs" dxfId="16" priority="5" operator="between">
      <formula>70</formula>
      <formula>99.99</formula>
    </cfRule>
  </conditionalFormatting>
  <conditionalFormatting sqref="J89:J99 J103:J113 J117:J127 J131:J141 J145:J155 J159:J169 J173:J183 J187:J197 J201:J211 J213:J218">
    <cfRule type="cellIs" dxfId="15" priority="6" operator="greaterThanOrEqual">
      <formula>100</formula>
    </cfRule>
  </conditionalFormatting>
  <conditionalFormatting sqref="J29">
    <cfRule type="cellIs" dxfId="14" priority="7" operator="lessThanOrEqual">
      <formula>12.99</formula>
    </cfRule>
  </conditionalFormatting>
  <conditionalFormatting sqref="J29">
    <cfRule type="cellIs" dxfId="13" priority="8" operator="between">
      <formula>13</formula>
      <formula>18.99</formula>
    </cfRule>
  </conditionalFormatting>
  <conditionalFormatting sqref="J29">
    <cfRule type="cellIs" dxfId="12" priority="9" operator="greaterThanOrEqual">
      <formula>19</formula>
    </cfRule>
  </conditionalFormatting>
  <conditionalFormatting sqref="J43">
    <cfRule type="cellIs" dxfId="11" priority="10" operator="lessThanOrEqual">
      <formula>12.99</formula>
    </cfRule>
  </conditionalFormatting>
  <conditionalFormatting sqref="J43">
    <cfRule type="cellIs" dxfId="10" priority="11" operator="between">
      <formula>13</formula>
      <formula>18.99</formula>
    </cfRule>
  </conditionalFormatting>
  <conditionalFormatting sqref="J43">
    <cfRule type="cellIs" dxfId="9" priority="12" operator="greaterThanOrEqual">
      <formula>19</formula>
    </cfRule>
  </conditionalFormatting>
  <conditionalFormatting sqref="J57">
    <cfRule type="cellIs" dxfId="8" priority="13" operator="lessThanOrEqual">
      <formula>12.99</formula>
    </cfRule>
  </conditionalFormatting>
  <conditionalFormatting sqref="J57">
    <cfRule type="cellIs" dxfId="7" priority="14" operator="between">
      <formula>13</formula>
      <formula>18.99</formula>
    </cfRule>
  </conditionalFormatting>
  <conditionalFormatting sqref="J57">
    <cfRule type="cellIs" dxfId="6" priority="15" operator="greaterThanOrEqual">
      <formula>19</formula>
    </cfRule>
  </conditionalFormatting>
  <conditionalFormatting sqref="J71">
    <cfRule type="cellIs" dxfId="5" priority="16" operator="lessThanOrEqual">
      <formula>12.99</formula>
    </cfRule>
  </conditionalFormatting>
  <conditionalFormatting sqref="J71">
    <cfRule type="cellIs" dxfId="4" priority="17" operator="between">
      <formula>13</formula>
      <formula>18.99</formula>
    </cfRule>
  </conditionalFormatting>
  <conditionalFormatting sqref="J71">
    <cfRule type="cellIs" dxfId="3" priority="18" operator="greaterThanOrEqual">
      <formula>19</formula>
    </cfRule>
  </conditionalFormatting>
  <conditionalFormatting sqref="J85 J99 J113 J127 J141 J155 J169 J183 J197 J211">
    <cfRule type="cellIs" dxfId="2" priority="19" operator="lessThanOrEqual">
      <formula>12.99</formula>
    </cfRule>
  </conditionalFormatting>
  <conditionalFormatting sqref="J85 J99 J113 J127 J141 J155 J169 J183 J197 J211">
    <cfRule type="cellIs" dxfId="1" priority="20" operator="between">
      <formula>13</formula>
      <formula>18.99</formula>
    </cfRule>
  </conditionalFormatting>
  <conditionalFormatting sqref="J85 J99 J113 J127 J141 J155 J169 J183 J197 J211">
    <cfRule type="cellIs" dxfId="0" priority="21" operator="greaterThanOrEqual">
      <formula>19</formula>
    </cfRule>
  </conditionalFormatting>
  <dataValidations count="3">
    <dataValidation type="list" allowBlank="1" showErrorMessage="1" sqref="E5:E14 E19:E28 E33:E42 E47:E56 E61:E70 E75:E84 E89:E98 E103:E112 E117:E126 E131:E140 E145:E154 E159:E168 E173:E182 E187:E196 E201:E210" xr:uid="{00000000-0002-0000-0100-000000000000}">
      <formula1>"Yes,No"</formula1>
    </dataValidation>
    <dataValidation type="list" allowBlank="1" showErrorMessage="1" sqref="B5:B14 B19:B28 B33:B42 B47:B56 B61:B70 B75:B84 B89:B98 B103:B112 B117:B126 B131:B140 B145:B154 B159:B168 B173:B182 B187:B196 B201:B210" xr:uid="{00000000-0002-0000-0100-000001000000}">
      <formula1>"Reading,Viewing,Listening,Discussion,Assignment,Test/Quiz"</formula1>
    </dataValidation>
    <dataValidation type="list" allowBlank="1" sqref="F5:H14 F19:H28 F33:H42 F47:H56 F61:H70 F75:H84 F89:H98 F103:H112 F117:H126 F131:H140 F145:H154 F159:H168 F173:H182 F187:H196 F201:H210" xr:uid="{00000000-0002-0000-0100-000002000000}">
      <formula1>"SLO1,SLO2,SLO3,SLO4,SLO5,SLO6,If higher manually enter SLO number (ex. SLO7)"</formula1>
    </dataValidation>
  </dataValidation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E3FA8A775BEF489BE90AFB45932477" ma:contentTypeVersion="10" ma:contentTypeDescription="Create a new document." ma:contentTypeScope="" ma:versionID="450f542bd7eb6366992f916eb460f971">
  <xsd:schema xmlns:xsd="http://www.w3.org/2001/XMLSchema" xmlns:xs="http://www.w3.org/2001/XMLSchema" xmlns:p="http://schemas.microsoft.com/office/2006/metadata/properties" xmlns:ns2="0326d11d-8ee6-49c2-a4be-479109c083ff" xmlns:ns3="22f46305-3ec2-450b-a4d7-f83f2e3b96c5" targetNamespace="http://schemas.microsoft.com/office/2006/metadata/properties" ma:root="true" ma:fieldsID="d5fb89f5470305bb7269a4c7a71cfd0f" ns2:_="" ns3:_="">
    <xsd:import namespace="0326d11d-8ee6-49c2-a4be-479109c083ff"/>
    <xsd:import namespace="22f46305-3ec2-450b-a4d7-f83f2e3b96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26d11d-8ee6-49c2-a4be-479109c083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f46305-3ec2-450b-a4d7-f83f2e3b96c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2B19AC-2AD0-4DA0-80CA-0BFD6CC9145D}"/>
</file>

<file path=customXml/itemProps2.xml><?xml version="1.0" encoding="utf-8"?>
<ds:datastoreItem xmlns:ds="http://schemas.openxmlformats.org/officeDocument/2006/customXml" ds:itemID="{A12EE612-7378-4439-9FD7-72DDDB2A3EDC}"/>
</file>

<file path=customXml/itemProps3.xml><?xml version="1.0" encoding="utf-8"?>
<ds:datastoreItem xmlns:ds="http://schemas.openxmlformats.org/officeDocument/2006/customXml" ds:itemID="{FD76671A-96CD-4759-BBB4-73709E257F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Kuntz, Amy</cp:lastModifiedBy>
  <cp:revision/>
  <dcterms:created xsi:type="dcterms:W3CDTF">2017-01-05T21:20:36Z</dcterms:created>
  <dcterms:modified xsi:type="dcterms:W3CDTF">2022-09-26T14:25:27Z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0x0101003EE3FA8A775BEF489BE90AFB45932477</vt:lpwstr>
  </property>
</Properties>
</file>